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65" windowWidth="11115" windowHeight="8325" activeTab="0"/>
  </bookViews>
  <sheets>
    <sheet name="JPK" sheetId="1" r:id="rId1"/>
    <sheet name="Wyciągi" sheetId="2" r:id="rId2"/>
    <sheet name="A" sheetId="3" state="veryHidden" r:id="rId3"/>
  </sheets>
  <definedNames>
    <definedName name="_xlnm._FilterDatabase" localSheetId="1" hidden="1">'Wyciągi'!$A$3:$F$3</definedName>
    <definedName name="_xlnm.Print_Area" localSheetId="0">'JPK'!$C$4:$X$55</definedName>
    <definedName name="_xlnm.Print_Titles" localSheetId="1">'Wyciągi'!$1:$1</definedName>
  </definedNames>
  <calcPr fullCalcOnLoad="1" fullPrecision="0"/>
</workbook>
</file>

<file path=xl/sharedStrings.xml><?xml version="1.0" encoding="utf-8"?>
<sst xmlns="http://schemas.openxmlformats.org/spreadsheetml/2006/main" count="1632" uniqueCount="1446">
  <si>
    <t>Strona programu pit.waw.pl</t>
  </si>
  <si>
    <t>URZĄD SKARBOWY W NIDZICY</t>
  </si>
  <si>
    <t>URZĄD SKARBOWY W NOWYM MIEŚCIE LUBAWSKIM</t>
  </si>
  <si>
    <t>URZĄD SKARBOWY W OLECKU</t>
  </si>
  <si>
    <t>URZĄD SKARBOWY W OLSZTYNIE</t>
  </si>
  <si>
    <t>URZĄD SKARBOWY W OSTRÓDZIE</t>
  </si>
  <si>
    <t>URZĄD SKARBOWY W PISZU</t>
  </si>
  <si>
    <t>URZĄD SKARBOWY W SZCZYTNIE</t>
  </si>
  <si>
    <t>WARMIŃSKO-MAZURSKI URZĄD SKARBOWY W OLSZTYNIE</t>
  </si>
  <si>
    <t>URZĄD SKARBOWY W CZARNKOWIE</t>
  </si>
  <si>
    <t>URZĄD SKARBOWY W GNIEŹNIE</t>
  </si>
  <si>
    <t>URZĄD SKARBOWY W GOSTYNIU</t>
  </si>
  <si>
    <t>URZĄD SKARBOWY W GRODZISKU WIELKOPOLSKIM</t>
  </si>
  <si>
    <t>URZĄD SKARBOWY W JAROCINIE</t>
  </si>
  <si>
    <t>PIERWSZY URZĄD SKARBOWY W KALISZU</t>
  </si>
  <si>
    <t>DRUGI URZĄD SKARBOWY W KALISZU</t>
  </si>
  <si>
    <t>URZĄD SKARBOWY W KĘPNIE</t>
  </si>
  <si>
    <t>URZĄD SKARBOWY W KOLE</t>
  </si>
  <si>
    <t>URZĄD SKARBOWY W KONINIE</t>
  </si>
  <si>
    <t>URZĄD SKARBOWY W KOŚCIANIE</t>
  </si>
  <si>
    <t>URZĄD SKARBOWY W KROTOSZYNIE</t>
  </si>
  <si>
    <t>URZĄD SKARBOWY W LESZNIE</t>
  </si>
  <si>
    <t>URZĄD SKARBOWY W MIĘDZYCHODZIE</t>
  </si>
  <si>
    <t>URZĄD SKARBOWY W NOWYM TOMYŚLU</t>
  </si>
  <si>
    <t>URZĄD SKARBOWY W OSTROWIE WIELKOPOLSKIM</t>
  </si>
  <si>
    <t>URZĄD SKARBOWY W OSTRZESZOWIE</t>
  </si>
  <si>
    <t>URZĄD SKARBOWY W PILE</t>
  </si>
  <si>
    <t>URZĄD SKARBOWY POZNAŃ-GRUNWALD</t>
  </si>
  <si>
    <t>URZĄD SKARBOWY POZNAŃ-JEŻYCE</t>
  </si>
  <si>
    <t>URZĄD SKARBOWY POZNAŃ-NOWE MIASTO</t>
  </si>
  <si>
    <t>PIERWSZY URZĄD SKARBOWY W POZNANIU</t>
  </si>
  <si>
    <t>URZĄD SKARBOWY POZNAŃ-WINOGRADY</t>
  </si>
  <si>
    <t>URZĄD SKARBOWY POZNAŃ-WILDA</t>
  </si>
  <si>
    <t>URZĄD SKARBOWY W RAWICZU</t>
  </si>
  <si>
    <t>URZĄD SKARBOWY W SŁUPCY</t>
  </si>
  <si>
    <t>URZĄD SKARBOWY W SZAMOTUŁACH</t>
  </si>
  <si>
    <t>URZĄD SKARBOWY W ŚREMIE</t>
  </si>
  <si>
    <t>URZĄD SKARBOWY W ŚRODZIE WIELKOPOLSKIEJ</t>
  </si>
  <si>
    <t>URZĄD SKARBOWY W TURKU</t>
  </si>
  <si>
    <t>URZĄD SKARBOWY W WĄGROWCU</t>
  </si>
  <si>
    <t>URZĄD SKARBOWY W WOLSZTYNIE</t>
  </si>
  <si>
    <t>URZĄD SKARBOWY WE WRZEŚNI</t>
  </si>
  <si>
    <t>URZĄD SKARBOWY W ZŁOTOWIE</t>
  </si>
  <si>
    <t>URZĄD SKARBOWY W CHODZIEŻY</t>
  </si>
  <si>
    <t>URZĄD SKARBOWY W OBORNIKACH</t>
  </si>
  <si>
    <t>URZĄD SKARBOWY W PLESZEWIE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</si>
  <si>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</si>
  <si>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</si>
  <si>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</si>
  <si>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</si>
  <si>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</si>
  <si>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</si>
  <si>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</si>
  <si>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</si>
  <si>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</si>
  <si>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</si>
  <si>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</si>
  <si>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</si>
  <si>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</si>
  <si>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</si>
  <si>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</si>
  <si>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</si>
  <si>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</si>
  <si>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</si>
  <si>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</si>
  <si>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</si>
  <si>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</si>
  <si>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</si>
  <si>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</si>
  <si>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</si>
  <si>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</si>
  <si>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</si>
  <si>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</si>
  <si>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</si>
  <si>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URZĄD SKARBOWY W BOLESŁAWCU</t>
  </si>
  <si>
    <t>URZĄD SKARBOWY W BYSTRZYCY KŁODZKIEJ</t>
  </si>
  <si>
    <t>URZĄD SKARBOWY W DZIERŻONIOWIE</t>
  </si>
  <si>
    <t>URZĄD SKARBOWY W GŁOGOWIE</t>
  </si>
  <si>
    <t>URZĄD SKARBOWY W JAWORZE</t>
  </si>
  <si>
    <t>URZĄD SKARBOWY W JELENIEJ GÓRZE</t>
  </si>
  <si>
    <t>URZĄD SKARBOWY W KAMIENNEJ GÓRZE</t>
  </si>
  <si>
    <t>URZĄD SKARBOWY W KŁODZKU</t>
  </si>
  <si>
    <t>URZĄD SKARBOWY W LEGNICY</t>
  </si>
  <si>
    <t>URZĄD SKARBOWY W LUBANIU</t>
  </si>
  <si>
    <t>URZĄD SKARBOWY W LUBINIE</t>
  </si>
  <si>
    <t>URZĄD SKARBOWY W LWÓWKU ŚLĄSKIM</t>
  </si>
  <si>
    <t>URZĄD SKARBOWY W MILICZU</t>
  </si>
  <si>
    <t>URZĄD SKARBOWY W NOWEJ RUDZIE</t>
  </si>
  <si>
    <t>URZĄD SKARBOWY W OLEŚNICY</t>
  </si>
  <si>
    <t>URZĄD SKARBOWY W OŁAWIE</t>
  </si>
  <si>
    <t>URZĄD SKARBOWY W STRZELINIE</t>
  </si>
  <si>
    <t>URZĄD SKARBOWY W ŚRODZIE ŚLĄSKIEJ</t>
  </si>
  <si>
    <t>URZĄD SKARBOWY W ŚWIDNICY</t>
  </si>
  <si>
    <t>URZĄD SKARBOWY W TRZEBNICY</t>
  </si>
  <si>
    <t>URZĄD SKARBOWY W WAŁBRZYCHU</t>
  </si>
  <si>
    <t>URZĄD SKARBOWY W WOŁOWIE</t>
  </si>
  <si>
    <t>URZĄD SKARBOWY WROCŁAW-FABRYCZNA</t>
  </si>
  <si>
    <t>URZĄD SKARBOWY WROCŁAW-KRZYKI</t>
  </si>
  <si>
    <t>URZĄD SKARBOWY WROCŁAW-PSIE POLE</t>
  </si>
  <si>
    <t>URZĄD SKARBOWY WROCŁAW-STARE MIASTO</t>
  </si>
  <si>
    <t>URZĄD SKARBOWY WROCŁAW-ŚRÓDMIEŚCIE</t>
  </si>
  <si>
    <t>PIERWSZY URZĄD SKARBOWY WE WROCŁAWIU</t>
  </si>
  <si>
    <t>URZĄD SKARBOWY W ZĄBKOWICACH ŚLĄSKICH</t>
  </si>
  <si>
    <t>URZĄD SKARBOWY W ZGORZELCU</t>
  </si>
  <si>
    <t>URZĄD SKARBOWY W ZŁOTORYI</t>
  </si>
  <si>
    <t>URZĄD SKARBOWY W GÓRZE</t>
  </si>
  <si>
    <t>URZĄD SKARBOWY W POLKOWICACH</t>
  </si>
  <si>
    <t>DOLNOŚLĄSKI URZĄD SKARBOWY WE WROCŁAWIU</t>
  </si>
  <si>
    <t>URZĄD SKARBOWY W BRODNICY</t>
  </si>
  <si>
    <t>PIERWSZY URZĄD SKARBOWY W BYDGOSZCZY</t>
  </si>
  <si>
    <t>DRUGI URZĄD SKARBOWY W BYDGOSZCZY</t>
  </si>
  <si>
    <t>TRZECI URZĄD SKARBOWY W BYDGOSZCZY</t>
  </si>
  <si>
    <t>URZĄD SKARBOWY W CHEŁMNIE</t>
  </si>
  <si>
    <t>URZĄD SKARBOWY W GRUDZIĄDZU</t>
  </si>
  <si>
    <t>URZĄD SKARBOWY W INOWROCŁAWIU</t>
  </si>
  <si>
    <t>URZĄD SKARBOWY W LIPNIE</t>
  </si>
  <si>
    <t>URZĄD SKARBOWY W MOGILNIE</t>
  </si>
  <si>
    <t>URZĄD SKARBOWY W NAKLE NAD NOTECIĄ</t>
  </si>
  <si>
    <t>URZĄD SKARBOWY W RADZIEJOWIE</t>
  </si>
  <si>
    <t>URZĄD SKARBOWY W RYPINIE</t>
  </si>
  <si>
    <t>URZĄD SKARBOWY W ŚWIECIU</t>
  </si>
  <si>
    <t>PIERWSZY URZĄD SKARBOWY W TORUNIU</t>
  </si>
  <si>
    <t>DRUGI URZĄD SKARBOWY W TORUNIU</t>
  </si>
  <si>
    <t>URZĄD SKARBOWY W TUCHOLI</t>
  </si>
  <si>
    <t>URZĄD SKARBOWY W WĄBRZEŹNIE</t>
  </si>
  <si>
    <t>URZĄD SKARBOWY WE WŁOCŁAWKU</t>
  </si>
  <si>
    <t>URZĄD SKARBOWY W ŻNINIE</t>
  </si>
  <si>
    <t>URZĄD SKARBOWY W GOLUBIU-DOBRZYNIU</t>
  </si>
  <si>
    <t>URZĄD SKARBOWY W SĘPÓLNIE KRAJEŃSKIM</t>
  </si>
  <si>
    <t>KUJAWSKO-POMORSKI URZĄD SKARBOWY W BYDGOSZCZY</t>
  </si>
  <si>
    <t>URZĄD SKARBOWY W BIAŁEJ PODLASKIEJ</t>
  </si>
  <si>
    <t>URZĄD SKARBOWY W BIŁGORAJU</t>
  </si>
  <si>
    <t>URZĄD SKARBOWY W CHEŁMIE</t>
  </si>
  <si>
    <t>URZĄD SKARBOWY W HRUBIESZOWIE</t>
  </si>
  <si>
    <t>URZĄD SKARBOWY W JANOWIE LUBELSKIM</t>
  </si>
  <si>
    <t>URZĄD SKARBOWY W KRASNYMSTAWIE</t>
  </si>
  <si>
    <t>URZĄD SKARBOWY W KRAŚNIKU</t>
  </si>
  <si>
    <t>URZĄD SKARBOWY W LUBARTOWIE</t>
  </si>
  <si>
    <t>PIERWSZY URZĄD SKARBOWY W LUBLINIE</t>
  </si>
  <si>
    <t>DRUGI URZĄD SKARBOWY W LUBLINIE</t>
  </si>
  <si>
    <t>TRZECI URZĄD SKARBOWY W LUBLINIE</t>
  </si>
  <si>
    <t>URZĄD SKARBOWY W ŁUKOWIE</t>
  </si>
  <si>
    <t>URZĄD SKARBOWY W OPOLU LUBELSKIM</t>
  </si>
  <si>
    <t>URZĄD SKARBOWY W PARCZEWIE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</si>
  <si>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</si>
  <si>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</si>
  <si>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</si>
  <si>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</si>
  <si>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ZAMOŚCIU</t>
  </si>
  <si>
    <t>URZĄD SKARBOWY W ŁĘCZNEJ</t>
  </si>
  <si>
    <t>URZĄD SKARBOWY W RYKACH</t>
  </si>
  <si>
    <t>LUBELSKI URZĄD SKARBOWY W LUBLINIE</t>
  </si>
  <si>
    <t>URZĄD SKARBOWY W GORZOWIE WIELKOPOLSKIM</t>
  </si>
  <si>
    <t>URZĄD SKARBOWY W KROŚNIE ODRZAŃSKIM</t>
  </si>
  <si>
    <t>URZĄD SKARBOWY W MIĘDZYRZECZU</t>
  </si>
  <si>
    <t>URZĄD SKARBOWY W NOWEJ SOLI</t>
  </si>
  <si>
    <t>URZĄD SKARBOWY W SŁUBICACH</t>
  </si>
  <si>
    <t>URZĄD SKARBOWY W ŚWIEBODZINIE</t>
  </si>
  <si>
    <t>PIERWSZY URZĄD SKARBOWY W ZIELONEJ GÓRZE</t>
  </si>
  <si>
    <t>DRUGI URZĄD SKARBOWY W ZIELONEJ GÓRZE</t>
  </si>
  <si>
    <t>URZĄD SKARBOWY W ŻAGANIU</t>
  </si>
  <si>
    <t>URZĄD SKARBOWY W ŻARACH</t>
  </si>
  <si>
    <t>URZĄD SKARBOWY W DREZDENKU</t>
  </si>
  <si>
    <t>URZĄD SKARBOWY W SULĘCINIE</t>
  </si>
  <si>
    <t>URZĄD SKARBOWY WE WSCHOWIE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</si>
  <si>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</si>
  <si>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</si>
  <si>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</si>
  <si>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</si>
  <si>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</si>
  <si>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</si>
  <si>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</si>
  <si>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</si>
  <si>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</si>
  <si>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2002</t>
  </si>
  <si>
    <t>2402</t>
  </si>
  <si>
    <t>3202</t>
  </si>
  <si>
    <t>2003</t>
  </si>
  <si>
    <t>2004</t>
  </si>
  <si>
    <t>2005</t>
  </si>
  <si>
    <t>2403</t>
  </si>
  <si>
    <t>2404</t>
  </si>
  <si>
    <t>1602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</si>
  <si>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</si>
  <si>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</si>
  <si>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</si>
  <si>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</si>
  <si>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</si>
  <si>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</si>
  <si>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</si>
  <si>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</si>
  <si>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</si>
  <si>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1603</t>
  </si>
  <si>
    <t>2006</t>
  </si>
  <si>
    <t>2414</t>
  </si>
  <si>
    <t>2415</t>
  </si>
  <si>
    <t>2416</t>
  </si>
  <si>
    <t>2417</t>
  </si>
  <si>
    <t>1604</t>
  </si>
  <si>
    <t>1605</t>
  </si>
  <si>
    <t>2418</t>
  </si>
  <si>
    <t>2007</t>
  </si>
  <si>
    <t>3209</t>
  </si>
  <si>
    <t>2212</t>
  </si>
  <si>
    <t>2213</t>
  </si>
  <si>
    <t>2419</t>
  </si>
  <si>
    <t>2008</t>
  </si>
  <si>
    <t>2420</t>
  </si>
  <si>
    <t>2009</t>
  </si>
  <si>
    <t>2421</t>
  </si>
  <si>
    <t>2422</t>
  </si>
  <si>
    <t>1606</t>
  </si>
  <si>
    <t>1607</t>
  </si>
  <si>
    <t>1608</t>
  </si>
  <si>
    <t>1609</t>
  </si>
  <si>
    <t>1610</t>
  </si>
  <si>
    <t>2423</t>
  </si>
  <si>
    <t>1611</t>
  </si>
  <si>
    <t>2424</t>
  </si>
  <si>
    <t>3213</t>
  </si>
  <si>
    <t>2425</t>
  </si>
  <si>
    <t>2426</t>
  </si>
  <si>
    <t>2427</t>
  </si>
  <si>
    <t>2428</t>
  </si>
  <si>
    <t>2010</t>
  </si>
  <si>
    <t>2011</t>
  </si>
  <si>
    <t>2429</t>
  </si>
  <si>
    <t>1612</t>
  </si>
  <si>
    <t>2012</t>
  </si>
  <si>
    <t>3215</t>
  </si>
  <si>
    <t>3217</t>
  </si>
  <si>
    <t>3218</t>
  </si>
  <si>
    <t>2430</t>
  </si>
  <si>
    <t>2431</t>
  </si>
  <si>
    <t>2432</t>
  </si>
  <si>
    <t>2013</t>
  </si>
  <si>
    <t>2433</t>
  </si>
  <si>
    <t>2014</t>
  </si>
  <si>
    <t>2434</t>
  </si>
  <si>
    <t>2435</t>
  </si>
  <si>
    <t>2436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</si>
  <si>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</si>
  <si>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</si>
  <si>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</si>
  <si>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</si>
  <si>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</si>
  <si>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</si>
  <si>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</si>
  <si>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</si>
  <si>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</si>
  <si>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0230</t>
  </si>
  <si>
    <t>0231</t>
  </si>
  <si>
    <t>0232</t>
  </si>
  <si>
    <t>0233</t>
  </si>
  <si>
    <t>0234</t>
  </si>
  <si>
    <t>0403</t>
  </si>
  <si>
    <t>0404</t>
  </si>
  <si>
    <t>0405</t>
  </si>
  <si>
    <t>0406</t>
  </si>
  <si>
    <t>0407</t>
  </si>
  <si>
    <t>0422</t>
  </si>
  <si>
    <t>0408</t>
  </si>
  <si>
    <t>0409</t>
  </si>
  <si>
    <t>0410</t>
  </si>
  <si>
    <t>0411</t>
  </si>
  <si>
    <t>0412</t>
  </si>
  <si>
    <t>0413</t>
  </si>
  <si>
    <t>0414</t>
  </si>
  <si>
    <t>0423</t>
  </si>
  <si>
    <t>0415</t>
  </si>
  <si>
    <t>0416</t>
  </si>
  <si>
    <t>0417</t>
  </si>
  <si>
    <t>0418</t>
  </si>
  <si>
    <t>0419</t>
  </si>
  <si>
    <t>0420</t>
  </si>
  <si>
    <t>0421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</si>
  <si>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</si>
  <si>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</si>
  <si>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</si>
  <si>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</si>
  <si>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</si>
  <si>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</si>
  <si>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</si>
  <si>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</si>
  <si>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</si>
  <si>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</si>
  <si>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</si>
  <si>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0621</t>
  </si>
  <si>
    <t>0613</t>
  </si>
  <si>
    <t>0614</t>
  </si>
  <si>
    <t>0615</t>
  </si>
  <si>
    <t>0616</t>
  </si>
  <si>
    <t>0617</t>
  </si>
  <si>
    <t>0622</t>
  </si>
  <si>
    <t>0618</t>
  </si>
  <si>
    <t>0619</t>
  </si>
  <si>
    <t>0620</t>
  </si>
  <si>
    <t>0812</t>
  </si>
  <si>
    <t>0802</t>
  </si>
  <si>
    <t>0803</t>
  </si>
  <si>
    <t>0804</t>
  </si>
  <si>
    <t>0805</t>
  </si>
  <si>
    <t>0806</t>
  </si>
  <si>
    <t>0813</t>
  </si>
  <si>
    <t>0807</t>
  </si>
  <si>
    <t>0814</t>
  </si>
  <si>
    <t>0808</t>
  </si>
  <si>
    <t>0809</t>
  </si>
  <si>
    <t>0810</t>
  </si>
  <si>
    <t>0811</t>
  </si>
  <si>
    <t>1002</t>
  </si>
  <si>
    <t>1003</t>
  </si>
  <si>
    <t>1004</t>
  </si>
  <si>
    <t>1005</t>
  </si>
  <si>
    <t>1006</t>
  </si>
  <si>
    <t>1028</t>
  </si>
  <si>
    <t>1007</t>
  </si>
  <si>
    <t>1008</t>
  </si>
  <si>
    <t>1009</t>
  </si>
  <si>
    <t>1010</t>
  </si>
  <si>
    <t>1012</t>
  </si>
  <si>
    <t>1013</t>
  </si>
  <si>
    <t>1014</t>
  </si>
  <si>
    <t>1015</t>
  </si>
  <si>
    <t>1016</t>
  </si>
  <si>
    <t>1029</t>
  </si>
  <si>
    <t>1017</t>
  </si>
  <si>
    <t>1018</t>
  </si>
  <si>
    <t>1019</t>
  </si>
  <si>
    <t>1020</t>
  </si>
  <si>
    <t>1021</t>
  </si>
  <si>
    <t>1022</t>
  </si>
  <si>
    <t>1023</t>
  </si>
  <si>
    <t>1024</t>
  </si>
  <si>
    <t>1027</t>
  </si>
  <si>
    <t>1025</t>
  </si>
  <si>
    <t>1026</t>
  </si>
  <si>
    <t>1202</t>
  </si>
  <si>
    <t>1203</t>
  </si>
  <si>
    <t>1204</t>
  </si>
  <si>
    <t>1205</t>
  </si>
  <si>
    <t>1206</t>
  </si>
  <si>
    <t>1207</t>
  </si>
  <si>
    <t>1228</t>
  </si>
  <si>
    <t>1208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</si>
  <si>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</si>
  <si>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</si>
  <si>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</si>
  <si>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</si>
  <si>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</si>
  <si>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</si>
  <si>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</si>
  <si>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</si>
  <si>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</si>
  <si>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</si>
  <si>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</si>
  <si>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</si>
  <si>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</si>
  <si>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</si>
  <si>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</si>
  <si>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</si>
  <si>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</si>
  <si>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</si>
  <si>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1402</t>
  </si>
  <si>
    <t>1403</t>
  </si>
  <si>
    <t>1404</t>
  </si>
  <si>
    <t>1405</t>
  </si>
  <si>
    <t>1406</t>
  </si>
  <si>
    <t>1407</t>
  </si>
  <si>
    <t>1408</t>
  </si>
  <si>
    <t>1409</t>
  </si>
  <si>
    <t>1447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</si>
  <si>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</si>
  <si>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</si>
  <si>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</si>
  <si>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</si>
  <si>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</si>
  <si>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</si>
  <si>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</si>
  <si>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</si>
  <si>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</si>
  <si>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</si>
  <si>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</si>
  <si>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</si>
  <si>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</si>
  <si>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1448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</si>
  <si>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</si>
  <si>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</si>
  <si>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</si>
  <si>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</si>
  <si>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</si>
  <si>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</si>
  <si>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</si>
  <si>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</si>
  <si>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</si>
  <si>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</si>
  <si>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</si>
  <si>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</si>
  <si>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</si>
  <si>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</si>
  <si>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</si>
  <si>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</si>
  <si>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</si>
  <si>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</si>
  <si>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</si>
  <si>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</si>
  <si>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</si>
  <si>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</si>
  <si>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</si>
  <si>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</si>
  <si>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1011</t>
  </si>
  <si>
    <t>2615</t>
  </si>
  <si>
    <t>1449</t>
  </si>
  <si>
    <t>KUJAWSKO-POMORSKIE</t>
  </si>
  <si>
    <t>LUBELSKIE</t>
  </si>
  <si>
    <t>LUBUSKIE</t>
  </si>
  <si>
    <t>ŁÓDZKIE</t>
  </si>
  <si>
    <t>MAŁOPOLSKIE</t>
  </si>
  <si>
    <t>MAZOWIECKIE</t>
  </si>
  <si>
    <t>DRUGI URZĄD SKARBOWY W CZĘSTOCHOWIE</t>
  </si>
  <si>
    <t>URZĄD SKARBOWY W DĄBROWIE GÓRNICZEJ</t>
  </si>
  <si>
    <t>PIERWSZY URZĄD SKARBOWY W GLIWICACH</t>
  </si>
  <si>
    <t>DRUGI URZĄD SKARBOWY W GLIWICACH</t>
  </si>
  <si>
    <t>URZĄD SKARBOWY W JASTRZĘBIU-ZDROJU</t>
  </si>
  <si>
    <t>URZĄD SKARBOWY W JAWORZNIE</t>
  </si>
  <si>
    <t>PIERWSZY URZĄD SKARBOWY W KATOWICACH</t>
  </si>
  <si>
    <t>DRUGI URZĄD SKARBOWY W KATOWICACH</t>
  </si>
  <si>
    <t>URZĄD SKARBOWY W KŁOBUCKU</t>
  </si>
  <si>
    <t>URZĄD SKARBOWY W LUBLIŃCU</t>
  </si>
  <si>
    <t>URZĄD SKARBOWY W MIKOŁOWIE</t>
  </si>
  <si>
    <t>URZĄD SKARBOWY W MYSŁOWICACH</t>
  </si>
  <si>
    <t>URZĄD SKARBOWY W MYSZKOWIE</t>
  </si>
  <si>
    <t>URZĄD SKARBOWY W PIEKARACH ŚLĄSKICH</t>
  </si>
  <si>
    <t>URZĄD SKARBOWY W PSZCZYNIE</t>
  </si>
  <si>
    <t>URZĄD SKARBOWY W RACIBORZU</t>
  </si>
  <si>
    <t>URZĄD SKARBOWY W RUDZIE ŚLĄSKIEJ</t>
  </si>
  <si>
    <t>URZĄD SKARBOWY W RYBNIKU</t>
  </si>
  <si>
    <t>URZĄD SKARBOWY W SIEMIANOWICACH ŚLĄSKICH</t>
  </si>
  <si>
    <t>URZĄD SKARBOWY W SOSNOWCU</t>
  </si>
  <si>
    <t>URZĄD SKARBOWY W TARNOWSKICH GÓRACH</t>
  </si>
  <si>
    <t>URZĄD SKARBOWY W TYCHACH</t>
  </si>
  <si>
    <t>URZĄD SKARBOWY W WODZISŁAWIU ŚLĄSKIM</t>
  </si>
  <si>
    <r>
      <t>1</t>
    </r>
    <r>
      <rPr>
        <sz val="7"/>
        <rFont val="Arial"/>
        <family val="2"/>
      </rPr>
      <t>/1</t>
    </r>
  </si>
  <si>
    <t xml:space="preserve">  POLA JASNE WYPEŁNIA PODATNIK, WYPEŁNIĆ KOMPUTEROWO DUŻYMI LITERAMI</t>
  </si>
  <si>
    <t xml:space="preserve"> 1. Numer Identyfikacji Podatkowej</t>
  </si>
  <si>
    <t xml:space="preserve"> 2. Nr dokumentu</t>
  </si>
  <si>
    <t xml:space="preserve"> 3. Status</t>
  </si>
  <si>
    <r>
      <t xml:space="preserve"> 4. Od </t>
    </r>
    <r>
      <rPr>
        <sz val="7"/>
        <rFont val="Arial"/>
        <family val="2"/>
      </rPr>
      <t>(dzień - miesiąc - rok)</t>
    </r>
  </si>
  <si>
    <r>
      <t xml:space="preserve"> 5. Do</t>
    </r>
    <r>
      <rPr>
        <sz val="7"/>
        <rFont val="Arial"/>
        <family val="2"/>
      </rPr>
      <t xml:space="preserve"> (dzień - miesiąc - rok)</t>
    </r>
  </si>
  <si>
    <t>6. Domyślny kod waluty</t>
  </si>
  <si>
    <t>PLN</t>
  </si>
  <si>
    <t xml:space="preserve"> B.1. DANE IDENTYFIKACYJNE</t>
  </si>
  <si>
    <t xml:space="preserve"> B.2. ADRES SIEDZIBY</t>
  </si>
  <si>
    <r>
      <t xml:space="preserve"> 8. Cel złożenia  </t>
    </r>
    <r>
      <rPr>
        <sz val="7"/>
        <rFont val="Arial"/>
        <family val="2"/>
      </rPr>
      <t>(zaznaczyć właściwy kwadrat):</t>
    </r>
  </si>
  <si>
    <t xml:space="preserve"> 9. Nazwa pełna</t>
  </si>
  <si>
    <t xml:space="preserve"> 10. REGON</t>
  </si>
  <si>
    <t xml:space="preserve"> 11. Kraj</t>
  </si>
  <si>
    <t xml:space="preserve"> 12. Województwo</t>
  </si>
  <si>
    <t xml:space="preserve"> 13. Powiat</t>
  </si>
  <si>
    <t xml:space="preserve"> 14. Gmina</t>
  </si>
  <si>
    <t xml:space="preserve"> 15. Ulica</t>
  </si>
  <si>
    <t xml:space="preserve"> 16. Nr domu</t>
  </si>
  <si>
    <t xml:space="preserve"> 17. Nr lokalu</t>
  </si>
  <si>
    <t xml:space="preserve"> 18. Miejscowość</t>
  </si>
  <si>
    <t xml:space="preserve"> 19. Kod pocztowy</t>
  </si>
  <si>
    <t xml:space="preserve"> 20. Poczta</t>
  </si>
  <si>
    <t xml:space="preserve"> B. DANE PODATNIKA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</si>
  <si>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</si>
  <si>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URZĄD SKARBOWY W ZABRZU</t>
  </si>
  <si>
    <t>URZĄD SKARBOWY W ZAWIERCIU</t>
  </si>
  <si>
    <t>URZĄD SKARBOWY W ŻORACH</t>
  </si>
  <si>
    <t>URZĄD SKARBOWY W ŻYWCU</t>
  </si>
  <si>
    <t>PIERWSZY ŚLĄSKI URZĄD SKARBOWY W SOSNOWCU</t>
  </si>
  <si>
    <t>DRUGI ŚLĄSKI URZĄD SKARBOWY W BIELSKU-BIAŁEJ</t>
  </si>
  <si>
    <t>URZĄD SKARBOWY W BUSKU-ZDROJU</t>
  </si>
  <si>
    <t>URZĄD SKARBOWY W JĘDRZEJOWIE</t>
  </si>
  <si>
    <t>PIERWSZY URZĄD SKARBOWY W KIELCACH</t>
  </si>
  <si>
    <t>DRUGI URZĄD SKARBOWY W KIELCACH</t>
  </si>
  <si>
    <t>URZĄD SKARBOWY W KOŃSKICH</t>
  </si>
  <si>
    <t>URZĄD SKARBOWY W OPATOWIE</t>
  </si>
  <si>
    <t>URZĄD SKARBOWY W OSTROWCU ŚWIĘTOKRZYSKIM</t>
  </si>
  <si>
    <t>URZĄD SKARBOWY W PIŃCZOWIE</t>
  </si>
  <si>
    <t>URZĄD SKARBOWY W SANDOMIERZU</t>
  </si>
  <si>
    <t>URZĄD SKARBOWY W SKARŻYSKU-KAMIENNEJ</t>
  </si>
  <si>
    <t>URZĄD SKARBOWY W STARACHOWICACH</t>
  </si>
  <si>
    <t>URZĄD SKARBOWY W STASZOWIE</t>
  </si>
  <si>
    <t>URZĄD SKARBOWY W KAZIMIERZY WIELKIEJ</t>
  </si>
  <si>
    <t>URZĄD SKARBOWY WE WŁOSZCZOWIE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</si>
  <si>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</si>
  <si>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</si>
  <si>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</si>
  <si>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</si>
  <si>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</si>
  <si>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</si>
  <si>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</si>
  <si>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</si>
  <si>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</si>
  <si>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</si>
  <si>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</si>
  <si>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</si>
  <si>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</si>
  <si>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</si>
  <si>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</si>
  <si>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</si>
  <si>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</si>
  <si>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</si>
  <si>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</si>
  <si>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</si>
  <si>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</si>
  <si>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</si>
  <si>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</si>
  <si>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</si>
  <si>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</si>
  <si>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</si>
  <si>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</si>
  <si>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</si>
  <si>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</si>
  <si>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</si>
  <si>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</si>
  <si>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</si>
  <si>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</si>
  <si>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</si>
  <si>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</si>
  <si>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</si>
  <si>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</si>
  <si>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</si>
  <si>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</si>
  <si>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</si>
  <si>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</si>
  <si>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</si>
  <si>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</si>
  <si>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</si>
  <si>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</si>
  <si>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</si>
  <si>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</si>
  <si>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</si>
  <si>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</si>
  <si>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</si>
  <si>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</si>
  <si>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</si>
  <si>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</si>
  <si>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</si>
  <si>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</si>
  <si>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</si>
  <si>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</si>
  <si>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</si>
  <si>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</si>
  <si>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</si>
  <si>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</si>
  <si>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</si>
  <si>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</si>
  <si>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</si>
  <si>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</si>
  <si>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</si>
  <si>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</si>
  <si>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</si>
  <si>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</si>
  <si>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</si>
  <si>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</si>
  <si>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</si>
  <si>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</si>
  <si>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</si>
  <si>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</si>
  <si>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</si>
  <si>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</si>
  <si>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</si>
  <si>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</si>
  <si>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</si>
  <si>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</si>
  <si>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</si>
  <si>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</si>
  <si>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</si>
  <si>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</si>
  <si>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</si>
  <si>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</si>
  <si>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</si>
  <si>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</si>
  <si>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</si>
  <si>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</si>
  <si>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</si>
  <si>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</si>
  <si>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</si>
  <si>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</si>
  <si>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</si>
  <si>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</si>
  <si>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</si>
  <si>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</si>
  <si>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</si>
  <si>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</si>
  <si>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</si>
  <si>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</si>
  <si>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</si>
  <si>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</si>
  <si>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</si>
  <si>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</si>
  <si>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</si>
  <si>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</si>
  <si>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</si>
  <si>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</si>
  <si>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</si>
  <si>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</si>
  <si>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</si>
  <si>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</si>
  <si>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</si>
  <si>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</si>
  <si>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</si>
  <si>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</si>
  <si>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</si>
  <si>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</si>
  <si>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</si>
  <si>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</si>
  <si>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</si>
  <si>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</si>
  <si>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</si>
  <si>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</si>
  <si>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</si>
  <si>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</si>
  <si>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</si>
  <si>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</si>
  <si>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</si>
  <si>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</si>
  <si>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</si>
  <si>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</si>
  <si>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</si>
  <si>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</si>
  <si>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</si>
  <si>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</si>
  <si>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</si>
  <si>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</si>
  <si>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</si>
  <si>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</si>
  <si>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</si>
  <si>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</si>
  <si>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</si>
  <si>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</si>
  <si>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</si>
  <si>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</si>
  <si>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</si>
  <si>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</si>
  <si>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</si>
  <si>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</si>
  <si>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</si>
  <si>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</si>
  <si>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</si>
  <si>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</si>
  <si>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</si>
  <si>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</si>
  <si>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</si>
  <si>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</si>
  <si>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</si>
  <si>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</si>
  <si>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</si>
  <si>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</si>
  <si>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</si>
  <si>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</si>
  <si>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</si>
  <si>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</si>
  <si>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</si>
  <si>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</si>
  <si>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</si>
  <si>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</si>
  <si>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</si>
  <si>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</si>
  <si>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</si>
  <si>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</si>
  <si>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</si>
  <si>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</si>
  <si>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</si>
  <si>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</si>
  <si>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</si>
  <si>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</si>
  <si>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</si>
  <si>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</si>
  <si>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</si>
  <si>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</si>
  <si>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</si>
  <si>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</si>
  <si>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</si>
  <si>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</si>
  <si>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</si>
  <si>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</si>
  <si>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</si>
  <si>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</si>
  <si>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</si>
  <si>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</si>
  <si>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</si>
  <si>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</si>
  <si>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</si>
  <si>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</si>
  <si>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</si>
  <si>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</si>
  <si>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</si>
  <si>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</si>
  <si>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</si>
  <si>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</si>
  <si>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</si>
  <si>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</si>
  <si>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</si>
  <si>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</si>
  <si>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</si>
  <si>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</si>
  <si>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</si>
  <si>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</si>
  <si>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</si>
  <si>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</si>
  <si>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</si>
  <si>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</si>
  <si>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</si>
  <si>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</si>
  <si>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</si>
  <si>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</si>
  <si>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</si>
  <si>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</si>
  <si>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</si>
  <si>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</si>
  <si>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</si>
  <si>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</si>
  <si>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</si>
  <si>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</si>
  <si>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</si>
  <si>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</si>
  <si>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</si>
  <si>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</si>
  <si>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</si>
  <si>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</si>
  <si>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</si>
  <si>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</si>
  <si>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</si>
  <si>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</si>
  <si>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</si>
  <si>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</si>
  <si>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</si>
  <si>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</si>
  <si>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</si>
  <si>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</si>
  <si>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</si>
  <si>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</si>
  <si>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</si>
  <si>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</si>
  <si>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</si>
  <si>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</si>
  <si>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</si>
  <si>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</si>
  <si>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</si>
  <si>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</si>
  <si>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</si>
  <si>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</si>
  <si>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</si>
  <si>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</si>
  <si>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</si>
  <si>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</si>
  <si>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</si>
  <si>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</si>
  <si>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</si>
  <si>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</si>
  <si>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</si>
  <si>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</si>
  <si>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</si>
  <si>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</si>
  <si>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</si>
  <si>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</si>
  <si>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</si>
  <si>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</si>
  <si>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</si>
  <si>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</si>
  <si>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</si>
  <si>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</si>
  <si>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</si>
  <si>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</si>
  <si>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</si>
  <si>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</si>
  <si>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</si>
  <si>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</si>
  <si>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</si>
  <si>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</si>
  <si>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</si>
  <si>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</si>
  <si>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</si>
  <si>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</si>
  <si>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</si>
  <si>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</si>
  <si>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</si>
  <si>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</si>
  <si>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</si>
  <si>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</si>
  <si>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</si>
  <si>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</si>
  <si>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</si>
  <si>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</si>
  <si>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</si>
  <si>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</si>
  <si>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</si>
  <si>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</si>
  <si>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</si>
  <si>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</si>
  <si>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</si>
  <si>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</si>
  <si>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</si>
  <si>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</si>
  <si>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</si>
  <si>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</si>
  <si>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</si>
  <si>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</si>
  <si>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</si>
  <si>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</si>
  <si>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</si>
  <si>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</si>
  <si>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</si>
  <si>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</si>
  <si>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</si>
  <si>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</si>
  <si>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</si>
  <si>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</si>
  <si>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</si>
  <si>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</si>
  <si>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</si>
  <si>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</si>
  <si>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</si>
  <si>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</si>
  <si>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</si>
  <si>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</si>
  <si>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</si>
  <si>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</si>
  <si>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</si>
  <si>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</si>
  <si>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</si>
  <si>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</si>
  <si>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</si>
  <si>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</si>
  <si>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</si>
  <si>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</si>
  <si>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</si>
  <si>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</si>
  <si>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</si>
  <si>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</si>
  <si>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</si>
  <si>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</si>
  <si>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</si>
  <si>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</si>
  <si>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</si>
  <si>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</si>
  <si>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</si>
  <si>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</si>
  <si>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</si>
  <si>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</si>
  <si>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</si>
  <si>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</si>
  <si>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</si>
  <si>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</si>
  <si>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</si>
  <si>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</si>
  <si>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</si>
  <si>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</si>
  <si>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</si>
  <si>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</si>
  <si>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</si>
  <si>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</si>
  <si>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</si>
  <si>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</si>
  <si>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</si>
  <si>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</si>
  <si>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</si>
  <si>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</si>
  <si>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</si>
  <si>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</si>
  <si>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</si>
  <si>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</si>
  <si>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</si>
  <si>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</si>
  <si>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</si>
  <si>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</si>
  <si>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</si>
  <si>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</si>
  <si>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</si>
  <si>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</si>
  <si>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</si>
  <si>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</si>
  <si>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</si>
  <si>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</si>
  <si>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</si>
  <si>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</si>
  <si>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</si>
  <si>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</si>
  <si>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</si>
  <si>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</si>
  <si>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</si>
  <si>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</si>
  <si>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</si>
  <si>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</si>
  <si>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</si>
  <si>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</si>
  <si>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</si>
  <si>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</si>
  <si>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</si>
  <si>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</si>
  <si>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</si>
  <si>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</si>
  <si>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</si>
  <si>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</si>
  <si>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</si>
  <si>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</si>
  <si>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</si>
  <si>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</si>
  <si>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</si>
  <si>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</si>
  <si>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</si>
  <si>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</si>
  <si>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</si>
  <si>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</si>
  <si>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</si>
  <si>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</si>
  <si>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</si>
  <si>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</si>
  <si>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</si>
  <si>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</si>
  <si>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</si>
  <si>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</si>
  <si>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</si>
  <si>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</si>
  <si>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</si>
  <si>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</si>
  <si>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</si>
  <si>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</si>
  <si>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</si>
  <si>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</si>
  <si>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</si>
  <si>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</si>
  <si>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</si>
  <si>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</si>
  <si>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</si>
  <si>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</si>
  <si>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</si>
  <si>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</si>
  <si>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</si>
  <si>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</si>
  <si>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</si>
  <si>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</si>
  <si>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</si>
  <si>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</si>
  <si>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</si>
  <si>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</si>
  <si>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</si>
  <si>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</si>
  <si>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</si>
  <si>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</si>
  <si>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</si>
  <si>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</si>
  <si>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</si>
  <si>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</si>
  <si>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</si>
  <si>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</si>
  <si>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</si>
  <si>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</si>
  <si>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</si>
  <si>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</si>
  <si>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</si>
  <si>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</si>
  <si>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</si>
  <si>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</si>
  <si>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</si>
  <si>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</si>
  <si>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</si>
  <si>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</si>
  <si>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</si>
  <si>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</si>
  <si>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</si>
  <si>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</si>
  <si>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</si>
  <si>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</si>
  <si>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</si>
  <si>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2202</t>
  </si>
  <si>
    <t>1209</t>
  </si>
  <si>
    <t>LUBUSKI URZĄD SKARBOWY W ZIELONEJ GÓRZE</t>
  </si>
  <si>
    <t>URZĄD SKARBOWY W BEŁCHATOWIE</t>
  </si>
  <si>
    <t>URZĄD SKARBOWY W BRZEZINACH</t>
  </si>
  <si>
    <t>URZĄD SKARBOWY W GŁOWNIE</t>
  </si>
  <si>
    <t>URZĄD SKARBOWY W KUTNIE</t>
  </si>
  <si>
    <t>URZĄD SKARBOWY W ŁASKU</t>
  </si>
  <si>
    <t>URZĄD SKARBOWY W ŁOWICZU</t>
  </si>
  <si>
    <t>PIERWSZY URZĄD SKARBOWY ŁÓDŹ-BAŁUTY</t>
  </si>
  <si>
    <t>DRUGI URZĄD SKARBOWY ŁÓDŹ-BAŁUTY</t>
  </si>
  <si>
    <t>PIERWSZY URZĄD SKARBOWY ŁÓDŹ-GÓRNA</t>
  </si>
  <si>
    <t>DRUGI URZĄD SKARBOWY ŁÓDŹ-GÓRNA</t>
  </si>
  <si>
    <t>URZĄD SKARBOWY ŁÓDŹ-POLESIE</t>
  </si>
  <si>
    <t>URZĄD SKARBOWY ŁÓDŹ-ŚRÓDMIEŚCIE</t>
  </si>
  <si>
    <t>URZĄD SKARBOWY ŁÓDŹ-WIDZEW</t>
  </si>
  <si>
    <t>URZĄD SKARBOWY W OPOCZNIE</t>
  </si>
  <si>
    <t>URZĄD SKARBOWY W PABIANICACH</t>
  </si>
  <si>
    <t>URZĄD SKARBOWY W PIOTRKOWIE TRYBUNALSKIM</t>
  </si>
  <si>
    <t>URZĄD SKARBOWY W PODDĘBICACH</t>
  </si>
  <si>
    <t>URZĄD SKARBOWY W RADOMSKU</t>
  </si>
  <si>
    <t>URZĄD SKARBOWY W RAWIE MAZOWIECKIEJ</t>
  </si>
  <si>
    <t>URZĄD SKARBOWY W SIERADZU</t>
  </si>
  <si>
    <t>URZĄD SKARBOWY W SKIERNIEWICACH</t>
  </si>
  <si>
    <t>URZĄD SKARBOWY W TOMASZOWIE MAZOWIECKIM</t>
  </si>
  <si>
    <t>URZĄD SKARBOWY W WIELUNIU</t>
  </si>
  <si>
    <t>URZĄD SKARBOWY W ZDUŃSKIEJ WOLI</t>
  </si>
  <si>
    <t>URZĄD SKARBOWY W STARGARDZIE</t>
  </si>
  <si>
    <t>URZĄD SKARBOWY W ZGIERZU</t>
  </si>
  <si>
    <t>URZĄD SKARBOWY W WIERUSZOWIE</t>
  </si>
  <si>
    <t>URZĄD SKARBOWY W ŁĘCZYCY</t>
  </si>
  <si>
    <t>URZĄD SKARBOWY W PAJĘCZNIE</t>
  </si>
  <si>
    <t>ŁÓDZKI URZĄD SKARBOWY W ŁODZI</t>
  </si>
  <si>
    <t>URZĄD SKARBOWY W BOCHNI</t>
  </si>
  <si>
    <t>URZĄD SKARBOWY W BRZESKU</t>
  </si>
  <si>
    <t>URZĄD SKARBOWY W CHRZANOWIE</t>
  </si>
  <si>
    <t>URZĄD SKARBOWY W DĄBROWIE TARNOWSKIEJ</t>
  </si>
  <si>
    <t>URZĄD SKARBOWY W GORLICACH</t>
  </si>
  <si>
    <t>URZĄD SKARBOWY KRAKÓW-KROWODRZA</t>
  </si>
  <si>
    <t>URZĄD SKARBOWY KRAKÓW-NOWA HUTA</t>
  </si>
  <si>
    <t>URZĄD SKARBOWY KRAKÓW-PODGÓRZE</t>
  </si>
  <si>
    <t>URZĄD SKARBOWY KRAKÓW-PRĄDNIK</t>
  </si>
  <si>
    <t>URZĄD SKARBOWY KRAKÓW-STARE MIASTO</t>
  </si>
  <si>
    <t>URZĄD SKARBOWY KRAKÓW-ŚRÓDMIEŚCIE</t>
  </si>
  <si>
    <t>URZĄD SKARBOWY W LIMANOWEJ</t>
  </si>
  <si>
    <t>URZĄD SKARBOWY W MIECHOWIE</t>
  </si>
  <si>
    <t>URZĄD SKARBOWY W MYŚLENICACH</t>
  </si>
  <si>
    <t>URZĄD SKARBOWY W NOWYM SĄCZU</t>
  </si>
  <si>
    <t>URZĄD SKARBOWY W NOWYM TARGU</t>
  </si>
  <si>
    <t>URZĄD SKARBOWY W OLKUSZU</t>
  </si>
  <si>
    <t>URZĄD SKARBOWY W OŚWIĘCIMIU</t>
  </si>
  <si>
    <t>URZĄD SKARBOWY W PROSZOWICACH</t>
  </si>
  <si>
    <t>URZĄD SKARBOWY W SUCHEJ BESKIDZKIEJ</t>
  </si>
  <si>
    <t>PIERWSZY URZĄD SKARBOWY W TARNOWIE</t>
  </si>
  <si>
    <t>DRUGI URZĄD SKARBOWY W TARNOWIE</t>
  </si>
  <si>
    <t>URZĄD SKARBOWY W WADOWICACH</t>
  </si>
  <si>
    <t>URZĄD SKARBOWY W WIELICZCE</t>
  </si>
  <si>
    <t>URZĄD SKARBOWY W ZAKOPANEM</t>
  </si>
  <si>
    <t>DRUGI URZĄD SKARBOWY KRAKÓW</t>
  </si>
  <si>
    <t>MAŁOPOLSKI URZĄD SKARBOWY W KRAKOWIE</t>
  </si>
  <si>
    <t>URZĄD SKARBOWY W BIAŁOBRZEGACH</t>
  </si>
  <si>
    <t>URZĄD SKARBOWY W CIECHANOWIE</t>
  </si>
  <si>
    <t>URZĄD SKARBOWY W GARWOLINIE</t>
  </si>
  <si>
    <t>URZĄD SKARBOWY W GOSTYNINIE</t>
  </si>
  <si>
    <t>URZĄD SKARBOWY W GRODZISKU MAZOWIECKIM</t>
  </si>
  <si>
    <t>URZĄD SKARBOWY W GRÓJCU</t>
  </si>
  <si>
    <t>URZĄD SKARBOWY W KOZIENICACH</t>
  </si>
  <si>
    <t>URZĄD SKARBOWY W LEGIONOWIE</t>
  </si>
  <si>
    <t>URZĄD SKARBOWY W ŁOSICACH</t>
  </si>
  <si>
    <t>URZĄD SKARBOWY W MAKOWIE MAZOWIECKIM</t>
  </si>
  <si>
    <t>URZĄD SKARBOWY W MIŃSKU MAZOWIECKIM</t>
  </si>
  <si>
    <t>URZĄD SKARBOWY W MŁAWIE</t>
  </si>
  <si>
    <t>URZĄD SKARBOWY W NOWYM DWORZE MAZOWIECKIM</t>
  </si>
  <si>
    <t>URZĄD SKARBOWY W OSTROŁĘCE</t>
  </si>
  <si>
    <t>URZĄD SKARBOWY W OSTROWI MAZOWIECKIEJ</t>
  </si>
  <si>
    <t>URZĄD SKARBOWY W OTWOCKU</t>
  </si>
  <si>
    <t>URZĄD SKARBOWY W PIASECZNIE</t>
  </si>
  <si>
    <t>URZĄD SKARBOWY W PŁOCKU</t>
  </si>
  <si>
    <t>URZĄD SKARBOWY W PŁOŃSKU</t>
  </si>
  <si>
    <t>URZĄD SKARBOWY W PRUSZKOWIE</t>
  </si>
  <si>
    <t>URZĄD SKARBOWY W PRZASNYSZU</t>
  </si>
  <si>
    <t>URZĄD SKARBOWY W PUŁTUSKU</t>
  </si>
  <si>
    <t>PIERWSZY URZĄD SKARBOWY W RADOMIU</t>
  </si>
  <si>
    <t>DRUGI URZĄD SKARBOWY W RADOMIU</t>
  </si>
  <si>
    <t>URZĄD SKARBOWY W SIEDLCACH</t>
  </si>
  <si>
    <t>URZĄD SKARBOWY W SIERPCU</t>
  </si>
  <si>
    <t>URZĄD SKARBOWY W SOCHACZEWIE</t>
  </si>
  <si>
    <t>URZĄD SKARBOWY W SOKOŁOWIE PODLASKIM</t>
  </si>
  <si>
    <t>URZĄD SKARBOWY W SZYDŁOWCU</t>
  </si>
  <si>
    <t>URZĄD SKARBOWY WARSZAWA-BEMOWO</t>
  </si>
  <si>
    <t>URZĄD SKARBOWY WARSZAWA-BIELANY</t>
  </si>
  <si>
    <t>URZĄD SKARBOWY WARSZAWA-MOKOTÓW</t>
  </si>
  <si>
    <t>URZĄD SKARBOWY WARSZAWA-PRAGA</t>
  </si>
  <si>
    <t>PIERWSZY URZĄD SKARBOWY WARSZAWA-ŚRÓDMIEŚCIE</t>
  </si>
  <si>
    <t>DRUGI URZĄD SKARBOWY WARSZAWA-ŚRÓDMIEŚCIE</t>
  </si>
  <si>
    <t>URZĄD SKARBOWY WARSZAWA-TARGÓWEK</t>
  </si>
  <si>
    <t>URZĄD SKARBOWY WARSZAWA-URSYNÓW</t>
  </si>
  <si>
    <t>URZĄD SKARBOWY WARSZAWA-WAWER</t>
  </si>
  <si>
    <t>URZĄD SKARBOWY WARSZAWA-WOLA</t>
  </si>
  <si>
    <t>URZĄD SKARBOWY W WĘGROWIE</t>
  </si>
  <si>
    <t>URZĄD SKARBOWY W WOŁOMINIE</t>
  </si>
  <si>
    <t>URZĄD SKARBOWY W WYSZKOWIE</t>
  </si>
  <si>
    <t>URZĄD SKARBOWY W ZWOLENIU</t>
  </si>
  <si>
    <t>URZĄD SKARBOWY W ŻUROMINIE</t>
  </si>
  <si>
    <t>URZĄD SKARBOWY W ŻYRARDOWIE</t>
  </si>
  <si>
    <t>URZĄD SKARBOWY W LIPSKU</t>
  </si>
  <si>
    <t>URZĄD SKARBOWY W PRZYSUSZE</t>
  </si>
  <si>
    <t>TRZECI URZĄD SKARBOWY WARSZAWA-ŚRÓDMIEŚCIE</t>
  </si>
  <si>
    <t>PIERWSZY MAZOWIECKI URZĄD SKARBOWY W WARSZAWIE</t>
  </si>
  <si>
    <t>DRUGI MAZOWIECKI URZĄD SKARBOWY W WARSZAWIE</t>
  </si>
  <si>
    <t>TRZECI MAZOWIECKI URZĄD SKARBOWY W RADOMIU</t>
  </si>
  <si>
    <t>URZĄD SKARBOWY W BRZEGU</t>
  </si>
  <si>
    <t>URZĄD SKARBOWY W GŁUBCZYCACH</t>
  </si>
  <si>
    <t>URZĄD SKARBOWY W KĘDZIERZYNIE-KOŹLU</t>
  </si>
  <si>
    <t>URZĄD SKARBOWY W KLUCZBORKU</t>
  </si>
  <si>
    <t>URZĄD SKARBOWY W NAMYSŁOWIE</t>
  </si>
  <si>
    <t>URZĄD SKARBOWY W NYSIE</t>
  </si>
  <si>
    <t>URZĄD SKARBOWY W OLEŚNIE</t>
  </si>
  <si>
    <t>PIERWSZY URZĄD SKARBOWY W OPOLU</t>
  </si>
  <si>
    <t>DRUGI URZĄD SKARBOWY W OPOLU</t>
  </si>
  <si>
    <t>URZĄD SKARBOWY W PRUDNIKU</t>
  </si>
  <si>
    <t>URZĄD SKARBOWY W STRZELCACH OPOLSKICH</t>
  </si>
  <si>
    <t>URZĄD SKARBOWY W KRAPKOWICACH</t>
  </si>
  <si>
    <t>PIERWSZY URZĄD SKARBOWY KRAKÓW</t>
  </si>
  <si>
    <t>DRUGI URZĄD SKARBOWY W BIAŁYMSTOKU</t>
  </si>
  <si>
    <t>URZĄD SKARBOWY W BIELSKU PODLASKIM</t>
  </si>
  <si>
    <t>URZĄD SKARBOWY W GRAJEWIE</t>
  </si>
  <si>
    <t>URZĄD SKARBOWY W KOLNIE</t>
  </si>
  <si>
    <t>URZĄD SKARBOWY W ŁOMŻY</t>
  </si>
  <si>
    <t>URZĄD SKARBOWY W MOŃKACH</t>
  </si>
  <si>
    <t>URZĄD SKARBOWY W SIEMIATYCZACH</t>
  </si>
  <si>
    <t>URZĄD SKARBOWY W SOKÓŁCE</t>
  </si>
  <si>
    <t>URZĄD SKARBOWY W SUWAŁKACH</t>
  </si>
  <si>
    <t>URZĄD SKARBOWY W WYSOKIEM MAZOWIECKIEM</t>
  </si>
  <si>
    <t>URZĄD SKARBOWY W ZAMBROWIE</t>
  </si>
  <si>
    <t>URZĄD SKARBOWY W HAJNÓWCE</t>
  </si>
  <si>
    <t>PODLASKI URZĄD SKARBOWY W BIAŁYMSTOKU</t>
  </si>
  <si>
    <t>URZĄD SKARBOWY W BYTOWIE</t>
  </si>
  <si>
    <t>URZĄD SKARBOWY W CHOJNICACH</t>
  </si>
  <si>
    <t>URZĄD SKARBOWY W CZŁUCHOWIE</t>
  </si>
  <si>
    <t>PIERWSZY URZĄD SKARBOWY W GDAŃSKU</t>
  </si>
  <si>
    <t>DRUGI URZĄD SKARBOWY W GDAŃSKU</t>
  </si>
  <si>
    <t>TRZECI URZĄD SKARBOWY W GDAŃSKU</t>
  </si>
  <si>
    <t>PIERWSZY URZĄD SKARBOWY W GDYNI</t>
  </si>
  <si>
    <t>DRUGI URZĄD SKARBOWY W GDYNI</t>
  </si>
  <si>
    <t>URZĄD SKARBOWY W KARTUZACH</t>
  </si>
  <si>
    <t>URZĄD SKARBOWY W KOŚCIERZYNIE</t>
  </si>
  <si>
    <t>URZĄD SKARBOWY W KWIDZYNIE</t>
  </si>
  <si>
    <t>URZĄD SKARBOWY W LĘBORKU</t>
  </si>
  <si>
    <t>URZĄD SKARBOWY W MALBORKU</t>
  </si>
  <si>
    <t>URZĄD SKARBOWY W PUCKU</t>
  </si>
  <si>
    <t>URZĄD SKARBOWY W SŁUPSKU</t>
  </si>
  <si>
    <t>URZĄD SKARBOWY W SOPOCIE</t>
  </si>
  <si>
    <t>URZĄD SKARBOWY W STAROGARDZIE GDAŃSKIM</t>
  </si>
  <si>
    <t>URZĄD SKARBOWY W TCZEWIE</t>
  </si>
  <si>
    <t>URZĄD SKARBOWY W WEJHEROWIE</t>
  </si>
  <si>
    <t>URZĄD SKARBOWY W PRUSZCZU GDAŃSKIM</t>
  </si>
  <si>
    <t>POMORSKI URZĄD SKARBOWY W GDAŃSKU</t>
  </si>
  <si>
    <t>URZĄD SKARBOWY W BĘDZINIE</t>
  </si>
  <si>
    <t>PIERWSZY URZĄD SKARBOWY W BIELSKU-BIAŁEJ</t>
  </si>
  <si>
    <t>DRUGI URZĄD SKARBOWY W BIELSKU-BIAŁEJ</t>
  </si>
  <si>
    <t>URZĄD SKARBOWY W BYTOMIU</t>
  </si>
  <si>
    <t>URZĄD SKARBOWY W CHORZOWIE</t>
  </si>
  <si>
    <t>URZĄD SKARBOWY W CIESZYNIE</t>
  </si>
  <si>
    <t>URZĄD SKARBOWY W CZECHOWICACH-DZIEDZICACH</t>
  </si>
  <si>
    <t>PIERWSZY URZĄD SKARBOWY W CZĘSTOCHOWIE</t>
  </si>
  <si>
    <t>AFGANISTAN</t>
  </si>
  <si>
    <t>AF</t>
  </si>
  <si>
    <t>AX</t>
  </si>
  <si>
    <t>ALBANIA</t>
  </si>
  <si>
    <t>AL</t>
  </si>
  <si>
    <t>ALGIERIA</t>
  </si>
  <si>
    <t>1613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</si>
  <si>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</si>
  <si>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</si>
  <si>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</si>
  <si>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</si>
  <si>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</si>
  <si>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</si>
  <si>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</si>
  <si>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</si>
  <si>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</si>
  <si>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</si>
  <si>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</si>
  <si>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1823</t>
  </si>
  <si>
    <t>1813</t>
  </si>
  <si>
    <t>1814</t>
  </si>
  <si>
    <t>1815</t>
  </si>
  <si>
    <t>1816</t>
  </si>
  <si>
    <t>1822</t>
  </si>
  <si>
    <t>1817</t>
  </si>
  <si>
    <t>1818</t>
  </si>
  <si>
    <t>1819</t>
  </si>
  <si>
    <t>1820</t>
  </si>
  <si>
    <t>1821</t>
  </si>
  <si>
    <t>2015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</si>
  <si>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</si>
  <si>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</si>
  <si>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</si>
  <si>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</si>
  <si>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</si>
  <si>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</si>
  <si>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</si>
  <si>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</si>
  <si>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</si>
  <si>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2214</t>
  </si>
  <si>
    <t>2221</t>
  </si>
  <si>
    <t>2215</t>
  </si>
  <si>
    <t>2216</t>
  </si>
  <si>
    <t>2217</t>
  </si>
  <si>
    <t>2218</t>
  </si>
  <si>
    <t>2219</t>
  </si>
  <si>
    <t>2220</t>
  </si>
  <si>
    <t>2602</t>
  </si>
  <si>
    <t>2603</t>
  </si>
  <si>
    <t>2604</t>
  </si>
  <si>
    <t>2605</t>
  </si>
  <si>
    <t>2614</t>
  </si>
  <si>
    <t>2606</t>
  </si>
  <si>
    <t>2607</t>
  </si>
  <si>
    <t>2608</t>
  </si>
  <si>
    <t>2609</t>
  </si>
  <si>
    <t>2610</t>
  </si>
  <si>
    <t>2611</t>
  </si>
  <si>
    <t>2612</t>
  </si>
  <si>
    <t>2613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</si>
  <si>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</si>
  <si>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</si>
  <si>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</si>
  <si>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</si>
  <si>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</si>
  <si>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</si>
  <si>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</si>
  <si>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</si>
  <si>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</si>
  <si>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</si>
  <si>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</si>
  <si>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</si>
  <si>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</si>
  <si>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</si>
  <si>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</si>
  <si>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3071</t>
  </si>
  <si>
    <t>3037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</si>
  <si>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</si>
  <si>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</si>
  <si>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</si>
  <si>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</si>
  <si>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</si>
  <si>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</si>
  <si>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</si>
  <si>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</si>
  <si>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</si>
  <si>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</si>
  <si>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</si>
  <si>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</si>
  <si>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</si>
  <si>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</si>
  <si>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</si>
  <si>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3038</t>
  </si>
  <si>
    <t>3017</t>
  </si>
  <si>
    <t>3018</t>
  </si>
  <si>
    <t>3019</t>
  </si>
  <si>
    <t>3039</t>
  </si>
  <si>
    <t>3020</t>
  </si>
  <si>
    <t>3021</t>
  </si>
  <si>
    <t>3022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</si>
  <si>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</si>
  <si>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</si>
  <si>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</si>
  <si>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</si>
  <si>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</si>
  <si>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</si>
  <si>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</si>
  <si>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</si>
  <si>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</si>
  <si>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</si>
  <si>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</si>
  <si>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</si>
  <si>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3203</t>
  </si>
  <si>
    <t>3204</t>
  </si>
  <si>
    <t>3205</t>
  </si>
  <si>
    <t>3206</t>
  </si>
  <si>
    <t>3207</t>
  </si>
  <si>
    <t>3208</t>
  </si>
  <si>
    <t>3210</t>
  </si>
  <si>
    <t>3211</t>
  </si>
  <si>
    <t>3212</t>
  </si>
  <si>
    <t>3214</t>
  </si>
  <si>
    <t>3216</t>
  </si>
  <si>
    <t>3219</t>
  </si>
  <si>
    <t>3220</t>
  </si>
  <si>
    <t>PIERWSZY WIELKOPOLSKI URZĄD SKARBOWY W POZNANIU</t>
  </si>
  <si>
    <t>DRUGI WIELKOPOLSKI URZĄD SKARBOWY W KALISZU</t>
  </si>
  <si>
    <t>URZĄD SKARBOWY W BIAŁOGARDZIE</t>
  </si>
  <si>
    <t>URZĄD SKARBOWY W CHOSZCZNIE</t>
  </si>
  <si>
    <t>URZĄD SKARBOWY W DRAWSKU POMORSKIM</t>
  </si>
  <si>
    <t>URZĄD SKARBOWY W GOLENIOWIE</t>
  </si>
  <si>
    <t>URZĄD SKARBOWY W GRYFICACH</t>
  </si>
  <si>
    <t>URZĄD SKARBOWY W GRYFINIE</t>
  </si>
  <si>
    <t>URZĄD SKARBOWY W KAMIENIU POMORSKIM</t>
  </si>
  <si>
    <t>URZĄD SKARBOWY W KOŁOBRZEGU</t>
  </si>
  <si>
    <t>PIERWSZY URZĄD SKARBOWY W KOSZALINIE</t>
  </si>
  <si>
    <t>DRUGI URZĄD SKARBOWY W KOSZALINIE</t>
  </si>
  <si>
    <t>URZĄD SKARBOWY W MYŚLIBORZU</t>
  </si>
  <si>
    <t>URZĄD SKARBOWY W PYRZYCACH</t>
  </si>
  <si>
    <t>PIERWSZY URZĄD SKARBOWY W SZCZECINIE</t>
  </si>
  <si>
    <t>DRUGI URZĄD SKARBOWY W SZCZECINIE</t>
  </si>
  <si>
    <t>TRZECI URZĄD SKARBOWY W SZCZECINIE</t>
  </si>
  <si>
    <t>URZĄD SKARBOWY W SZCZECINKU</t>
  </si>
  <si>
    <t>URZĄD SKARBOWY W ŚWINOUJŚCIU</t>
  </si>
  <si>
    <t>URZĄD SKARBOWY W WAŁCZU</t>
  </si>
  <si>
    <t>ZACHODNIOPOMORSKI URZĄD SKARBOWY W SZCZECINIE</t>
  </si>
  <si>
    <t>0271</t>
  </si>
  <si>
    <t>0471</t>
  </si>
  <si>
    <t>0671</t>
  </si>
  <si>
    <t>0871</t>
  </si>
  <si>
    <t>1071</t>
  </si>
  <si>
    <t>1271</t>
  </si>
  <si>
    <t>1471</t>
  </si>
  <si>
    <t>1472</t>
  </si>
  <si>
    <t>1473</t>
  </si>
  <si>
    <t>1671</t>
  </si>
  <si>
    <t>1871</t>
  </si>
  <si>
    <t>2071</t>
  </si>
  <si>
    <t>2271</t>
  </si>
  <si>
    <t>2471</t>
  </si>
  <si>
    <t>2472</t>
  </si>
  <si>
    <t>2671</t>
  </si>
  <si>
    <t>2871</t>
  </si>
  <si>
    <t>3023</t>
  </si>
  <si>
    <t>3072</t>
  </si>
  <si>
    <t>3271</t>
  </si>
  <si>
    <t>OPOLSKI URZĄD SKARBOWY W OPOLU</t>
  </si>
  <si>
    <t>URZĄD SKARBOWY W BRZOZOWIE</t>
  </si>
  <si>
    <t>URZĄD SKARBOWY W DĘBICY</t>
  </si>
  <si>
    <t>URZĄD SKARBOWY W JAROSŁAWIU</t>
  </si>
  <si>
    <t>URZĄD SKARBOWY W JAŚLE</t>
  </si>
  <si>
    <t>URZĄD SKARBOWY W KOLBUSZOWEJ</t>
  </si>
  <si>
    <t>URZĄD SKARBOWY W KROŚNIE</t>
  </si>
  <si>
    <t>URZĄD SKARBOWY W LESKU</t>
  </si>
  <si>
    <t>URZĄD SKARBOWY W LEŻAJSKU</t>
  </si>
  <si>
    <t>URZĄD SKARBOWY W LUBACZOWIE</t>
  </si>
  <si>
    <t>URZĄD SKARBOWY W ŁAŃCUCIE</t>
  </si>
  <si>
    <t>URZĄD SKARBOWY W MIELCU</t>
  </si>
  <si>
    <t>URZĄD SKARBOWY W PRZEMYŚLU</t>
  </si>
  <si>
    <t>URZĄD SKARBOWY W PRZEWORSKU</t>
  </si>
  <si>
    <t>URZĄD SKARBOWY W ROPCZYCACH</t>
  </si>
  <si>
    <t>PIERWSZY URZĄD SKARBOWY W RZESZOWIE</t>
  </si>
  <si>
    <t>URZĄD SKARBOWY W SANOKU</t>
  </si>
  <si>
    <t>URZĄD SKARBOWY W STALOWEJ WOLI</t>
  </si>
  <si>
    <t>URZĄD SKARBOWY W STRZYŻOWIE</t>
  </si>
  <si>
    <t>URZĄD SKARBOWY W TARNOBRZEGU</t>
  </si>
  <si>
    <t>URZĄD SKARBOWY W USTRZYKACH DOLNYCH</t>
  </si>
  <si>
    <t>DRUGI URZĄD SKARBOWY W RZESZOWIE</t>
  </si>
  <si>
    <t>URZĄD SKARBOWY W NISKU</t>
  </si>
  <si>
    <t>PODKARPACKI URZĄD SKARBOWY W RZESZOWIE</t>
  </si>
  <si>
    <t>URZĄD SKARBOWY W AUGUSTOWIE</t>
  </si>
  <si>
    <t>PIERWSZY URZĄD SKARBOWY W BIAŁYMSTOKU</t>
  </si>
  <si>
    <t>ŚWIĘTOKRZYSKI URZĄD SKARBOWY W KIELCACH</t>
  </si>
  <si>
    <t>URZĄD SKARBOWY W BARTOSZYCACH</t>
  </si>
  <si>
    <t>URZĄD SKARBOWY W BRANIEWIE</t>
  </si>
  <si>
    <t>URZĄD SKARBOWY W DZIAŁDOWIE</t>
  </si>
  <si>
    <t>URZĄD SKARBOWY W ELBLĄGU</t>
  </si>
  <si>
    <t>URZĄD SKARBOWY W EŁKU</t>
  </si>
  <si>
    <t>URZĄD SKARBOWY W GIŻYCKU</t>
  </si>
  <si>
    <t>URZĄD SKARBOWY W IŁAWIE</t>
  </si>
  <si>
    <t>URZĄD SKARBOWY W KĘTRZYNIE</t>
  </si>
  <si>
    <t>INSTRUKCJA</t>
  </si>
  <si>
    <t>Arkusz zapisuje dane do pliku XML zgodnym z schematem Ministerstwa Finansów.</t>
  </si>
  <si>
    <t>Procedura sprawdzania poprawności danych:</t>
  </si>
  <si>
    <r>
      <t>-  zamienia separatory daty typu '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>' (kropka) i '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' na '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',</t>
    </r>
  </si>
  <si>
    <r>
      <t>-  zamienia separator liczb dziesiętnych typu '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>' (kropka) na '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>' (przecinek),</t>
    </r>
  </si>
  <si>
    <t>-  sprawdza, czy wypełnione są wszystkie pola obowiązkowe,</t>
  </si>
  <si>
    <t>-  sprawdza poprawność dat i kwot.</t>
  </si>
  <si>
    <t xml:space="preserve">                 Składanie JPK wyłącznie w wersji elektronicznej</t>
  </si>
  <si>
    <t>lub przy pomocy innych dostępnych aplikacji obsługujących wysyłkę plików JPK.</t>
  </si>
  <si>
    <t>-  sprawdza poprawność utworzonego pliku XLM ze schematem XSD ze strony Ministerstwa Finansów.</t>
  </si>
  <si>
    <t xml:space="preserve"> A. MIEJSCE I CEL SKŁADANIA JPK</t>
  </si>
  <si>
    <t xml:space="preserve"> D. DATA SPORZĄDZENIA JPK</t>
  </si>
  <si>
    <t xml:space="preserve"> 7. Urząd skarbowy, do którego adresowany jest JPK</t>
  </si>
  <si>
    <t xml:space="preserve">      1. złożenie</t>
  </si>
  <si>
    <t>za okres</t>
  </si>
  <si>
    <t>JEDNOLITY PLIK KONTROLNY
DLA WYCIĄGÓW BANKOWYCH</t>
  </si>
  <si>
    <t xml:space="preserve"> C. WYCIĄGI BANKOWE</t>
  </si>
  <si>
    <t xml:space="preserve"> 21. Numer IBAN rachunku, którego dotyczy wyciąg</t>
  </si>
  <si>
    <t xml:space="preserve"> 22. Saldo początkowe wyciągu</t>
  </si>
  <si>
    <t xml:space="preserve"> 23. Saldo końcowe wyciągu</t>
  </si>
  <si>
    <t xml:space="preserve"> 24. Liczba wierszy wyciągu bankowego, w okresie którego dotyczy wyciąg</t>
  </si>
  <si>
    <t xml:space="preserve"> 25. Suma kwot obciążeń rachunku w okresie, którego dotyczy wyciąg</t>
  </si>
  <si>
    <t xml:space="preserve"> 26. Suma kwot uznań rachunku w okresie, którego dotyczy wyciąg</t>
  </si>
  <si>
    <r>
      <t>JPK_WB</t>
    </r>
    <r>
      <rPr>
        <sz val="5"/>
        <rFont val="Arial"/>
        <family val="2"/>
      </rPr>
      <t>(1)</t>
    </r>
  </si>
  <si>
    <t>Data operacji</t>
  </si>
  <si>
    <t>Nazwa podmiotu będącego stroną operacji</t>
  </si>
  <si>
    <t>Opis operacji/transakcji</t>
  </si>
  <si>
    <t>Kwota operacji</t>
  </si>
  <si>
    <t>Saldo operacji</t>
  </si>
  <si>
    <r>
      <t xml:space="preserve"> 28. Uwagi własne </t>
    </r>
    <r>
      <rPr>
        <sz val="7"/>
        <rFont val="Arial"/>
        <family val="2"/>
      </rPr>
      <t>(niewysyłane)</t>
    </r>
  </si>
  <si>
    <t>2. korekty nie składa się</t>
  </si>
  <si>
    <t>NumerWiersza</t>
  </si>
  <si>
    <t>DataOperacji</t>
  </si>
  <si>
    <t>NazwaPodmiotu</t>
  </si>
  <si>
    <t>OpisOperacji</t>
  </si>
  <si>
    <t>KwotaOperacji</t>
  </si>
  <si>
    <t>SaldoOperacji</t>
  </si>
  <si>
    <r>
      <t xml:space="preserve">- należy w otwartym arkuszu zaznaczyć pierwszą od lewej komórkę z danymi i nacisnąć </t>
    </r>
    <r>
      <rPr>
        <b/>
        <sz val="10"/>
        <rFont val="Arial"/>
        <family val="2"/>
      </rPr>
      <t>klawisz funkcyjny F5</t>
    </r>
  </si>
  <si>
    <t>Aby dane zostały przeniesione poprawnie plik musi zawierać taką samą liczbę kolumn z danymi jak arkusz JPK.</t>
  </si>
  <si>
    <t xml:space="preserve">  JPK_WB(1)</t>
  </si>
  <si>
    <t>Plik JPK w formacie xml zapisywany jest w tym samym folderze, w którym znajduje się ten arkusz Excela.</t>
  </si>
  <si>
    <t>Plik JPK można wysłać internetem przy użyciu programu Ministerstwa Finansów o nazwie:</t>
  </si>
  <si>
    <t>a następnie zapisuje te dane do pliku JPK w formacie XML.</t>
  </si>
  <si>
    <r>
      <t>-  automatycznie uzupełnia narastająco kolumnę '</t>
    </r>
    <r>
      <rPr>
        <b/>
        <sz val="10"/>
        <rFont val="Arial"/>
        <family val="2"/>
      </rPr>
      <t>Lp</t>
    </r>
    <r>
      <rPr>
        <sz val="10"/>
        <rFont val="Arial"/>
        <family val="2"/>
      </rPr>
      <t>',</t>
    </r>
  </si>
  <si>
    <r>
      <t xml:space="preserve">Import umożliwia analizę danych przez </t>
    </r>
    <r>
      <rPr>
        <b/>
        <sz val="10"/>
        <rFont val="Arial"/>
        <family val="2"/>
      </rPr>
      <t>filtrowanie</t>
    </r>
    <r>
      <rPr>
        <sz val="10"/>
        <rFont val="Arial"/>
        <family val="2"/>
      </rPr>
      <t>. Import kilku plików dokonuje scalenia danych w kolejności ich otwierania.</t>
    </r>
  </si>
  <si>
    <t>URZĄD SKARBOWY W ALEKSANDROWIE KUJAWSKIM</t>
  </si>
  <si>
    <t>0402</t>
  </si>
  <si>
    <t>PL</t>
  </si>
  <si>
    <t>DOLNOŚLĄSKIE</t>
  </si>
  <si>
    <t>Instrukcja/Licencja</t>
  </si>
  <si>
    <t xml:space="preserve">      za jakiekolwiek skutki wynikłe z jego działania.</t>
  </si>
  <si>
    <t>§ 2 Licencja nie obejmuje prawa do rozpowszechniania, rozprowadzania i wypożyczania programu.</t>
  </si>
  <si>
    <t>§ 3 Producent oświadcza, że dołożył należytej staranności przy opracowaniu programu, nie bierze jednak odpowiedzialności</t>
  </si>
  <si>
    <t>Aplikacja MF do wysyłania plików Klient JPK 2.0</t>
  </si>
  <si>
    <r>
      <t xml:space="preserve">Warunkiem importu z kilku plików XML jest ten sam kod systemowy JPK z tego samego okresu </t>
    </r>
    <r>
      <rPr>
        <b/>
        <sz val="10"/>
        <rFont val="Arial"/>
        <family val="2"/>
      </rPr>
      <t>Od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Do</t>
    </r>
    <r>
      <rPr>
        <sz val="10"/>
        <rFont val="Arial"/>
        <family val="2"/>
      </rPr>
      <t>.</t>
    </r>
  </si>
  <si>
    <t>Jeżeli pliki zawierają dane w kolumnach oznaczonych nagłówkami, które wymienione są w trzecim wierszu</t>
  </si>
  <si>
    <t>arkusza JPK to dane przeniesione zostaną automatycznie (nazwy nagłówków określono w schematach XSD).</t>
  </si>
  <si>
    <r>
      <t>Sprawdzenie poprawności danych uruchamia też przycisk '</t>
    </r>
    <r>
      <rPr>
        <b/>
        <sz val="10"/>
        <color indexed="10"/>
        <rFont val="Arial"/>
        <family val="2"/>
      </rPr>
      <t>Sprawdź</t>
    </r>
    <r>
      <rPr>
        <sz val="10"/>
        <rFont val="Arial"/>
        <family val="2"/>
      </rPr>
      <t>' w arkuszu i naprawia formatowanie komórek.</t>
    </r>
  </si>
  <si>
    <t>Z pliku csv, txt, xls, xml, dbf i ods który nie posiada ww. nagłówków dane zostaną przeniesione następująco:</t>
  </si>
  <si>
    <t>- plik csv, txt, xml, dbf, ods zostanie otwarty jako arkusz, tak jak plik typu xls</t>
  </si>
  <si>
    <r>
      <t xml:space="preserve">Do arkusza można zaimportować dane z kilku plików </t>
    </r>
    <r>
      <rPr>
        <b/>
        <sz val="10"/>
        <rFont val="Arial"/>
        <family val="2"/>
      </rPr>
      <t>csv, txt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xls</t>
    </r>
    <r>
      <rPr>
        <sz val="10"/>
        <rFont val="Arial"/>
        <family val="2"/>
      </rPr>
      <t>(xlsx)</t>
    </r>
    <r>
      <rPr>
        <b/>
        <sz val="10"/>
        <rFont val="Arial"/>
        <family val="2"/>
      </rPr>
      <t xml:space="preserve"> xml, dbf </t>
    </r>
    <r>
      <rPr>
        <sz val="10"/>
        <rFont val="Arial"/>
        <family val="2"/>
      </rPr>
      <t>i</t>
    </r>
    <r>
      <rPr>
        <b/>
        <sz val="10"/>
        <rFont val="Arial"/>
        <family val="2"/>
      </rPr>
      <t xml:space="preserve"> ods</t>
    </r>
    <r>
      <rPr>
        <sz val="10"/>
        <rFont val="Arial"/>
        <family val="2"/>
      </rPr>
      <t xml:space="preserve"> które zostaną kolejno dodane.</t>
    </r>
  </si>
  <si>
    <r>
      <t>Kliknięcie przycisku '</t>
    </r>
    <r>
      <rPr>
        <b/>
        <sz val="10"/>
        <color indexed="13"/>
        <rFont val="Arial"/>
        <family val="2"/>
      </rPr>
      <t>Zapisz JPK do pliku</t>
    </r>
    <r>
      <rPr>
        <sz val="10"/>
        <rFont val="Arial"/>
        <family val="2"/>
      </rPr>
      <t>' w pierwszej  kolejności uruchamia procedurę sprawdzania poprawności danych</t>
    </r>
  </si>
  <si>
    <r>
      <t>Dane do arkusza można zaimportować z pliku xml zawierającego dane JPK przyciskiem '</t>
    </r>
    <r>
      <rPr>
        <b/>
        <sz val="10"/>
        <color indexed="17"/>
        <rFont val="Arial"/>
        <family val="2"/>
      </rPr>
      <t>Import pliku JPK</t>
    </r>
    <r>
      <rPr>
        <sz val="10"/>
        <rFont val="Arial"/>
        <family val="2"/>
      </rPr>
      <t>'.</t>
    </r>
  </si>
  <si>
    <r>
      <t>Dane wprowadza się do arkuszy za pomocą przycisku '</t>
    </r>
    <r>
      <rPr>
        <b/>
        <sz val="10"/>
        <color indexed="17"/>
        <rFont val="Arial"/>
        <family val="2"/>
      </rPr>
      <t>Importuj z pliku csv,txt,xls,xml,dbf,ods</t>
    </r>
    <r>
      <rPr>
        <sz val="10"/>
        <rFont val="Arial"/>
        <family val="2"/>
      </rPr>
      <t>'.</t>
    </r>
  </si>
  <si>
    <t xml:space="preserve">Numer Wiersza </t>
  </si>
  <si>
    <t>Licencja dla tego programu wygasła.
Pobierz nowy plik z serwisu formularzy.</t>
  </si>
  <si>
    <t xml:space="preserve">§ 1 Udziela się licencjobiorcy niewyłącznej licencji na bezpłatne używanie programu na jednym komputerze </t>
  </si>
  <si>
    <t xml:space="preserve">      w miesiącu jego pobrania. Odnowienie bezpłatnej licencji następuje przez ponowne pobranie programu.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</si>
  <si>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</si>
  <si>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>Pełna instrukcja na stronie pit.waw.pl/jpk.htm</t>
  </si>
  <si>
    <t>§ 4 Licencjodawca nie bierze odpowiedzialności bezpośrednio lub pośrednio, za wybór Produktu przez Licencjobiorcę, oraz</t>
  </si>
  <si>
    <t xml:space="preserve">     za prawidłowość jego wykorzystania w każdym pojedynczym przypadku. Zalecamy skorzystanie z profesjonalnej pomocy</t>
  </si>
  <si>
    <t xml:space="preserve">     prawnej we wszystkich przypadkach związanych z zawieraniem umów i innych czynnościach cywilno - prawnych.</t>
  </si>
  <si>
    <t xml:space="preserve"> 27. Data wytworzenia JPK</t>
  </si>
  <si>
    <r>
      <t>Licencja programu "</t>
    </r>
    <r>
      <rPr>
        <b/>
        <sz val="10"/>
        <color indexed="12"/>
        <rFont val="Arial"/>
        <family val="2"/>
      </rPr>
      <t>Arkusze JPK</t>
    </r>
    <r>
      <rPr>
        <sz val="10"/>
        <color indexed="12"/>
        <rFont val="Arial"/>
        <family val="2"/>
      </rPr>
      <t>"</t>
    </r>
  </si>
  <si>
    <t>SAAD</t>
  </si>
  <si>
    <t>021455997</t>
  </si>
  <si>
    <t>WROCŁAW</t>
  </si>
  <si>
    <t>LIPOWA</t>
  </si>
  <si>
    <t>16</t>
  </si>
  <si>
    <t>17</t>
  </si>
  <si>
    <t>55-500</t>
  </si>
  <si>
    <t>PL20156000132400079325260002</t>
  </si>
  <si>
    <t>Wersja demonstracyjna</t>
  </si>
  <si>
    <t>2020-04-10T22:39:31</t>
  </si>
  <si>
    <t>ABBA</t>
  </si>
  <si>
    <t>zakup płyt</t>
  </si>
  <si>
    <t>ENEA</t>
  </si>
  <si>
    <t>zakup energii</t>
  </si>
  <si>
    <t>KLOC</t>
  </si>
  <si>
    <t>czynsz</t>
  </si>
  <si>
    <t>Uwroc</t>
  </si>
  <si>
    <t>badania</t>
  </si>
  <si>
    <t>wyzaz</t>
  </si>
  <si>
    <t>sprzedaż płyt</t>
  </si>
  <si>
    <t>abba</t>
  </si>
  <si>
    <t>lista płac</t>
  </si>
  <si>
    <t>g</t>
  </si>
  <si>
    <t>g1</t>
  </si>
  <si>
    <t>f</t>
  </si>
  <si>
    <t>f1</t>
  </si>
  <si>
    <t>e</t>
  </si>
  <si>
    <t>e1</t>
  </si>
  <si>
    <t>d</t>
  </si>
  <si>
    <t>d1</t>
  </si>
  <si>
    <t>c</t>
  </si>
  <si>
    <t>c1</t>
  </si>
  <si>
    <t>b</t>
  </si>
  <si>
    <t>b1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</si>
</sst>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-  &quot;0&quot;   &quot;0&quot;  -  &quot;0&quot;   &quot;0&quot;   &quot;0&quot;   &quot;0"/>
    <numFmt numFmtId="165" formatCode="0&quot;   &quot;0&quot;   &quot;0&quot;   &quot;0&quot;   &quot;0&quot;   &quot;0&quot;   &quot;0&quot;   &quot;0&quot;   &quot;0&quot;   &quot;0"/>
    <numFmt numFmtId="166" formatCode="yyyy/mm/dd&quot;T&quot;hh:mm:ss"/>
    <numFmt numFmtId="167" formatCode="dd\-mm\-yyyy"/>
  </numFmts>
  <fonts count="5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sz val="10"/>
      <name val="Arial CE"/>
      <family val="0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0"/>
      <color indexed="13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0" borderId="10" xfId="0" applyFont="1" applyFill="1" applyBorder="1" applyAlignment="1" applyProtection="1">
      <alignment/>
      <protection hidden="1"/>
    </xf>
    <xf numFmtId="0" fontId="0" fillId="20" borderId="11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 horizontal="right" shrinkToFit="1"/>
      <protection locked="0"/>
    </xf>
    <xf numFmtId="14" fontId="0" fillId="0" borderId="0" xfId="0" applyNumberFormat="1" applyAlignment="1" applyProtection="1">
      <alignment horizontal="center" shrinkToFit="1"/>
      <protection locked="0"/>
    </xf>
    <xf numFmtId="0" fontId="23" fillId="0" borderId="12" xfId="0" applyFont="1" applyFill="1" applyBorder="1" applyAlignment="1" applyProtection="1" quotePrefix="1">
      <alignment horizontal="center" vertical="center" shrinkToFit="1"/>
      <protection hidden="1"/>
    </xf>
    <xf numFmtId="49" fontId="0" fillId="0" borderId="0" xfId="0" applyNumberFormat="1" applyAlignment="1" applyProtection="1">
      <alignment horizontal="left" shrinkToFit="1"/>
      <protection locked="0"/>
    </xf>
    <xf numFmtId="0" fontId="0" fillId="0" borderId="0" xfId="0" applyNumberFormat="1" applyAlignment="1" applyProtection="1">
      <alignment horizontal="center" shrinkToFit="1"/>
      <protection locked="0"/>
    </xf>
    <xf numFmtId="0" fontId="0" fillId="20" borderId="13" xfId="0" applyNumberFormat="1" applyFont="1" applyFill="1" applyBorder="1" applyAlignment="1" applyProtection="1" quotePrefix="1">
      <alignment horizontal="center" vertical="center" wrapText="1" shrinkToFit="1"/>
      <protection/>
    </xf>
    <xf numFmtId="49" fontId="0" fillId="20" borderId="13" xfId="0" applyNumberFormat="1" applyFont="1" applyFill="1" applyBorder="1" applyAlignment="1" applyProtection="1">
      <alignment horizontal="center" vertical="center" shrinkToFit="1"/>
      <protection/>
    </xf>
    <xf numFmtId="49" fontId="0" fillId="20" borderId="13" xfId="0" applyNumberFormat="1" applyFont="1" applyFill="1" applyBorder="1" applyAlignment="1" applyProtection="1" quotePrefix="1">
      <alignment horizontal="center" vertical="center" shrinkToFit="1"/>
      <protection/>
    </xf>
    <xf numFmtId="14" fontId="0" fillId="0" borderId="0" xfId="0" applyNumberFormat="1" applyAlignment="1" applyProtection="1">
      <alignment horizontal="center" shrinkToFit="1"/>
      <protection/>
    </xf>
    <xf numFmtId="4" fontId="0" fillId="0" borderId="0" xfId="0" applyNumberFormat="1" applyAlignment="1" applyProtection="1">
      <alignment horizontal="center" shrinkToFit="1"/>
      <protection/>
    </xf>
    <xf numFmtId="0" fontId="0" fillId="0" borderId="0" xfId="0" applyAlignment="1" applyProtection="1">
      <alignment horizontal="center"/>
      <protection/>
    </xf>
    <xf numFmtId="167" fontId="0" fillId="20" borderId="13" xfId="0" applyNumberFormat="1" applyFont="1" applyFill="1" applyBorder="1" applyAlignment="1" applyProtection="1" quotePrefix="1">
      <alignment horizontal="center" vertical="center" wrapText="1" shrinkToFit="1"/>
      <protection/>
    </xf>
    <xf numFmtId="167" fontId="0" fillId="0" borderId="0" xfId="0" applyNumberFormat="1" applyAlignment="1" applyProtection="1">
      <alignment horizontal="center" shrinkToFit="1"/>
      <protection locked="0"/>
    </xf>
    <xf numFmtId="4" fontId="0" fillId="20" borderId="13" xfId="0" applyNumberFormat="1" applyFont="1" applyFill="1" applyBorder="1" applyAlignment="1" applyProtection="1" quotePrefix="1">
      <alignment horizontal="center" vertical="center" wrapText="1" shrinkToFit="1"/>
      <protection/>
    </xf>
    <xf numFmtId="4" fontId="0" fillId="2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Border="1" applyAlignment="1" applyProtection="1" quotePrefix="1">
      <alignment horizontal="left"/>
      <protection hidden="1"/>
    </xf>
    <xf numFmtId="14" fontId="0" fillId="0" borderId="0" xfId="0" applyNumberFormat="1" applyAlignment="1" applyProtection="1">
      <alignment horizontal="center" vertical="center" shrinkToFit="1"/>
      <protection locked="0"/>
    </xf>
    <xf numFmtId="4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21" borderId="0" xfId="0" applyFont="1" applyFill="1" applyAlignment="1" applyProtection="1">
      <alignment/>
      <protection hidden="1"/>
    </xf>
    <xf numFmtId="0" fontId="0" fillId="21" borderId="0" xfId="0" applyFont="1" applyFill="1" applyAlignment="1" applyProtection="1" quotePrefix="1">
      <alignment horizontal="left"/>
      <protection hidden="1"/>
    </xf>
    <xf numFmtId="0" fontId="0" fillId="21" borderId="0" xfId="0" applyFont="1" applyFill="1" applyBorder="1" applyAlignment="1" applyProtection="1" quotePrefix="1">
      <alignment horizontal="left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4" borderId="0" xfId="0" applyFont="1" applyFill="1" applyAlignment="1" applyProtection="1" quotePrefix="1">
      <alignment horizontal="left"/>
      <protection hidden="1"/>
    </xf>
    <xf numFmtId="0" fontId="2" fillId="20" borderId="0" xfId="44" applyFill="1" applyAlignment="1" applyProtection="1" quotePrefix="1">
      <alignment vertical="center" shrinkToFit="1"/>
      <protection hidden="1"/>
    </xf>
    <xf numFmtId="0" fontId="39" fillId="24" borderId="0" xfId="0" applyFont="1" applyFill="1" applyAlignment="1" applyProtection="1">
      <alignment horizontal="left"/>
      <protection locked="0"/>
    </xf>
    <xf numFmtId="0" fontId="40" fillId="21" borderId="0" xfId="0" applyFont="1" applyFill="1" applyAlignment="1" applyProtection="1">
      <alignment/>
      <protection hidden="1"/>
    </xf>
    <xf numFmtId="0" fontId="35" fillId="21" borderId="0" xfId="0" applyFont="1" applyFill="1" applyBorder="1" applyAlignment="1" applyProtection="1">
      <alignment vertical="center"/>
      <protection hidden="1"/>
    </xf>
    <xf numFmtId="0" fontId="40" fillId="21" borderId="0" xfId="0" applyFont="1" applyFill="1" applyBorder="1" applyAlignment="1" applyProtection="1">
      <alignment vertical="center"/>
      <protection locked="0"/>
    </xf>
    <xf numFmtId="0" fontId="40" fillId="21" borderId="0" xfId="0" applyFont="1" applyFill="1" applyBorder="1" applyAlignment="1" applyProtection="1">
      <alignment vertical="center"/>
      <protection hidden="1"/>
    </xf>
    <xf numFmtId="0" fontId="39" fillId="21" borderId="0" xfId="58" applyFont="1" applyFill="1" applyBorder="1">
      <alignment/>
      <protection/>
    </xf>
    <xf numFmtId="49" fontId="39" fillId="21" borderId="0" xfId="58" applyNumberFormat="1" applyFont="1" applyFill="1" applyBorder="1" applyAlignment="1">
      <alignment horizontal="center"/>
      <protection/>
    </xf>
    <xf numFmtId="0" fontId="39" fillId="21" borderId="0" xfId="0" applyFont="1" applyFill="1" applyBorder="1" applyAlignment="1">
      <alignment/>
    </xf>
    <xf numFmtId="0" fontId="39" fillId="21" borderId="0" xfId="55" applyFont="1" applyFill="1" applyBorder="1" applyAlignment="1" quotePrefix="1">
      <alignment horizontal="left" vertical="center"/>
      <protection/>
    </xf>
    <xf numFmtId="0" fontId="39" fillId="21" borderId="0" xfId="0" applyFont="1" applyFill="1" applyAlignment="1" applyProtection="1">
      <alignment horizontal="center"/>
      <protection hidden="1"/>
    </xf>
    <xf numFmtId="0" fontId="39" fillId="21" borderId="0" xfId="57" applyFont="1" applyFill="1" applyBorder="1">
      <alignment/>
      <protection/>
    </xf>
    <xf numFmtId="49" fontId="39" fillId="21" borderId="0" xfId="57" applyNumberFormat="1" applyFont="1" applyFill="1" applyBorder="1" applyAlignment="1">
      <alignment horizontal="center"/>
      <protection/>
    </xf>
    <xf numFmtId="0" fontId="39" fillId="21" borderId="0" xfId="0" applyFont="1" applyFill="1" applyAlignment="1" applyProtection="1">
      <alignment/>
      <protection hidden="1"/>
    </xf>
    <xf numFmtId="49" fontId="39" fillId="21" borderId="0" xfId="57" applyNumberFormat="1" applyFont="1" applyFill="1" applyBorder="1" applyAlignment="1" quotePrefix="1">
      <alignment horizontal="center"/>
      <protection/>
    </xf>
    <xf numFmtId="0" fontId="39" fillId="21" borderId="0" xfId="0" applyFont="1" applyFill="1" applyBorder="1" applyAlignment="1">
      <alignment horizontal="center"/>
    </xf>
    <xf numFmtId="0" fontId="41" fillId="21" borderId="0" xfId="0" applyFont="1" applyFill="1" applyBorder="1" applyAlignment="1" applyProtection="1">
      <alignment vertical="center"/>
      <protection hidden="1"/>
    </xf>
    <xf numFmtId="0" fontId="39" fillId="21" borderId="0" xfId="0" applyFont="1" applyFill="1" applyBorder="1" applyAlignment="1" applyProtection="1">
      <alignment vertical="center"/>
      <protection locked="0"/>
    </xf>
    <xf numFmtId="0" fontId="39" fillId="21" borderId="0" xfId="57" applyFont="1" applyFill="1" applyBorder="1" applyAlignment="1" quotePrefix="1">
      <alignment horizontal="left"/>
      <protection/>
    </xf>
    <xf numFmtId="0" fontId="39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Alignment="1" applyProtection="1">
      <alignment/>
      <protection hidden="1"/>
    </xf>
    <xf numFmtId="0" fontId="44" fillId="0" borderId="0" xfId="56" applyFont="1" applyFill="1" applyBorder="1" applyAlignment="1" applyProtection="1" quotePrefix="1">
      <alignment horizontal="left"/>
      <protection hidden="1"/>
    </xf>
    <xf numFmtId="0" fontId="44" fillId="0" borderId="0" xfId="56" applyFont="1" applyFill="1" applyBorder="1" applyAlignment="1" applyProtection="1">
      <alignment vertical="center"/>
      <protection hidden="1"/>
    </xf>
    <xf numFmtId="0" fontId="45" fillId="0" borderId="0" xfId="56" applyFont="1" applyFill="1" applyBorder="1" applyAlignment="1" applyProtection="1">
      <alignment vertical="center"/>
      <protection hidden="1"/>
    </xf>
    <xf numFmtId="0" fontId="44" fillId="0" borderId="0" xfId="56" applyFont="1" applyFill="1" applyBorder="1" applyAlignment="1" applyProtection="1">
      <alignment vertical="center"/>
      <protection locked="0"/>
    </xf>
    <xf numFmtId="4" fontId="0" fillId="20" borderId="14" xfId="0" applyNumberFormat="1" applyFont="1" applyFill="1" applyBorder="1" applyAlignment="1" applyProtection="1">
      <alignment horizontal="right" vertical="center" wrapText="1" shrinkToFit="1"/>
      <protection/>
    </xf>
    <xf numFmtId="14" fontId="0" fillId="0" borderId="0" xfId="0" applyNumberFormat="1" applyAlignment="1" applyProtection="1">
      <alignment horizontal="right" shrinkToFit="1"/>
      <protection/>
    </xf>
    <xf numFmtId="4" fontId="0" fillId="0" borderId="0" xfId="0" applyNumberFormat="1" applyAlignment="1" applyProtection="1">
      <alignment horizontal="right" shrinkToFit="1"/>
      <protection/>
    </xf>
    <xf numFmtId="0" fontId="0" fillId="0" borderId="0" xfId="0" applyAlignment="1" applyProtection="1">
      <alignment horizontal="right"/>
      <protection/>
    </xf>
    <xf numFmtId="0" fontId="0" fillId="20" borderId="14" xfId="0" applyNumberFormat="1" applyFont="1" applyFill="1" applyBorder="1" applyAlignment="1" applyProtection="1" quotePrefix="1">
      <alignment horizontal="right" vertical="center" wrapText="1" shrinkToFit="1"/>
      <protection/>
    </xf>
    <xf numFmtId="167" fontId="0" fillId="20" borderId="14" xfId="0" applyNumberFormat="1" applyFont="1" applyFill="1" applyBorder="1" applyAlignment="1" applyProtection="1" quotePrefix="1">
      <alignment horizontal="right" vertical="center" wrapText="1" shrinkToFit="1"/>
      <protection/>
    </xf>
    <xf numFmtId="49" fontId="0" fillId="20" borderId="14" xfId="0" applyNumberFormat="1" applyFont="1" applyFill="1" applyBorder="1" applyAlignment="1" applyProtection="1">
      <alignment horizontal="right" vertical="center" shrinkToFit="1"/>
      <protection/>
    </xf>
    <xf numFmtId="49" fontId="0" fillId="20" borderId="14" xfId="0" applyNumberFormat="1" applyFont="1" applyFill="1" applyBorder="1" applyAlignment="1" applyProtection="1" quotePrefix="1">
      <alignment horizontal="right" vertical="center" shrinkToFit="1"/>
      <protection/>
    </xf>
    <xf numFmtId="0" fontId="46" fillId="0" borderId="0" xfId="54" applyFont="1" applyAlignment="1" applyProtection="1">
      <alignment/>
      <protection hidden="1"/>
    </xf>
    <xf numFmtId="14" fontId="0" fillId="0" borderId="0" xfId="0" applyNumberFormat="1" applyAlignment="1" applyProtection="1">
      <alignment/>
      <protection locked="0"/>
    </xf>
    <xf numFmtId="0" fontId="0" fillId="21" borderId="0" xfId="56" applyFont="1" applyFill="1" applyProtection="1">
      <alignment/>
      <protection hidden="1"/>
    </xf>
    <xf numFmtId="0" fontId="44" fillId="0" borderId="0" xfId="0" applyFont="1" applyFill="1" applyBorder="1" applyAlignment="1" applyProtection="1" quotePrefix="1">
      <alignment horizontal="left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45" fillId="0" borderId="0" xfId="0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shrinkToFit="1"/>
      <protection locked="0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" fontId="0" fillId="0" borderId="0" xfId="0" applyNumberFormat="1" applyFont="1" applyFill="1" applyBorder="1" applyAlignment="1" applyProtection="1">
      <alignment horizontal="right" shrinkToFit="1"/>
      <protection locked="0"/>
    </xf>
    <xf numFmtId="14" fontId="0" fillId="0" borderId="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 quotePrefix="1">
      <alignment horizontal="center"/>
      <protection hidden="1"/>
    </xf>
    <xf numFmtId="0" fontId="38" fillId="20" borderId="15" xfId="0" applyNumberFormat="1" applyFont="1" applyFill="1" applyBorder="1" applyAlignment="1" applyProtection="1">
      <alignment horizontal="center" vertical="center" shrinkToFit="1"/>
      <protection locked="0"/>
    </xf>
    <xf numFmtId="167" fontId="38" fillId="20" borderId="15" xfId="0" applyNumberFormat="1" applyFont="1" applyFill="1" applyBorder="1" applyAlignment="1" applyProtection="1">
      <alignment horizontal="center" vertical="center" shrinkToFit="1"/>
      <protection locked="0"/>
    </xf>
    <xf numFmtId="49" fontId="38" fillId="20" borderId="15" xfId="0" applyNumberFormat="1" applyFont="1" applyFill="1" applyBorder="1" applyAlignment="1" applyProtection="1">
      <alignment horizontal="center" vertical="center" shrinkToFit="1"/>
      <protection locked="0"/>
    </xf>
    <xf numFmtId="4" fontId="38" fillId="2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left" vertical="center" shrinkToFit="1"/>
      <protection hidden="1"/>
    </xf>
    <xf numFmtId="0" fontId="4" fillId="0" borderId="17" xfId="0" applyFont="1" applyFill="1" applyBorder="1" applyAlignment="1" applyProtection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20" xfId="0" applyFont="1" applyBorder="1" applyAlignment="1" applyProtection="1">
      <alignment horizontal="left" vertical="center" shrinkToFit="1"/>
      <protection hidden="1"/>
    </xf>
    <xf numFmtId="0" fontId="4" fillId="0" borderId="21" xfId="0" applyFont="1" applyBorder="1" applyAlignment="1" applyProtection="1">
      <alignment horizontal="left" vertical="center" shrinkToFit="1"/>
      <protection hidden="1"/>
    </xf>
    <xf numFmtId="0" fontId="4" fillId="0" borderId="20" xfId="0" applyFont="1" applyFill="1" applyBorder="1" applyAlignment="1" applyProtection="1">
      <alignment horizontal="left" vertical="center" shrinkToFit="1"/>
      <protection hidden="1"/>
    </xf>
    <xf numFmtId="0" fontId="4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29" fillId="20" borderId="19" xfId="0" applyFont="1" applyFill="1" applyBorder="1" applyAlignment="1" applyProtection="1" quotePrefix="1">
      <alignment horizontal="left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left" vertical="center" indent="1" shrinkToFit="1"/>
      <protection locked="0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24" fillId="20" borderId="19" xfId="0" applyFont="1" applyFill="1" applyBorder="1" applyAlignment="1" applyProtection="1" quotePrefix="1">
      <alignment horizontal="left" vertical="center" shrinkToFit="1"/>
      <protection hidden="1"/>
    </xf>
    <xf numFmtId="0" fontId="24" fillId="0" borderId="20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30" fillId="20" borderId="0" xfId="44" applyFont="1" applyFill="1" applyAlignment="1" applyProtection="1" quotePrefix="1">
      <alignment horizontal="center" vertical="center" shrinkToFit="1"/>
      <protection hidden="1"/>
    </xf>
    <xf numFmtId="0" fontId="2" fillId="20" borderId="0" xfId="44" applyFill="1" applyAlignment="1" applyProtection="1" quotePrefix="1">
      <alignment horizontal="center" vertical="center" shrinkToFit="1"/>
      <protection hidden="1"/>
    </xf>
    <xf numFmtId="0" fontId="0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3" xfId="0" applyFont="1" applyFill="1" applyBorder="1" applyAlignment="1" applyProtection="1">
      <alignment horizontal="left" vertical="center" shrinkToFit="1"/>
      <protection hidden="1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Alignment="1" applyProtection="1">
      <alignment horizontal="left" vertical="center" shrinkToFit="1"/>
      <protection hidden="1"/>
    </xf>
    <xf numFmtId="0" fontId="4" fillId="21" borderId="0" xfId="0" applyFont="1" applyFill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4" fillId="0" borderId="24" xfId="0" applyFont="1" applyFill="1" applyBorder="1" applyAlignment="1" applyProtection="1">
      <alignment horizontal="left" vertical="center" shrinkToFit="1"/>
      <protection hidden="1"/>
    </xf>
    <xf numFmtId="0" fontId="4" fillId="24" borderId="19" xfId="0" applyFont="1" applyFill="1" applyBorder="1" applyAlignment="1" applyProtection="1" quotePrefix="1">
      <alignment horizontal="left" vertical="center" shrinkToFit="1"/>
      <protection hidden="1"/>
    </xf>
    <xf numFmtId="0" fontId="4" fillId="24" borderId="20" xfId="0" applyFont="1" applyFill="1" applyBorder="1" applyAlignment="1" applyProtection="1">
      <alignment horizontal="left" vertical="center" shrinkToFit="1"/>
      <protection hidden="1"/>
    </xf>
    <xf numFmtId="0" fontId="4" fillId="24" borderId="21" xfId="0" applyFont="1" applyFill="1" applyBorder="1" applyAlignment="1" applyProtection="1">
      <alignment horizontal="left" vertical="center" shrinkToFit="1"/>
      <protection hidden="1"/>
    </xf>
    <xf numFmtId="0" fontId="24" fillId="0" borderId="22" xfId="0" applyFont="1" applyFill="1" applyBorder="1" applyAlignment="1" applyProtection="1" quotePrefix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28" fillId="0" borderId="20" xfId="0" applyFont="1" applyFill="1" applyBorder="1" applyAlignment="1" applyProtection="1" quotePrefix="1">
      <alignment horizontal="left" vertical="top" shrinkToFit="1"/>
      <protection hidden="1"/>
    </xf>
    <xf numFmtId="0" fontId="49" fillId="0" borderId="20" xfId="0" applyFont="1" applyFill="1" applyBorder="1" applyAlignment="1" applyProtection="1" quotePrefix="1">
      <alignment horizontal="left" vertical="center" shrinkToFit="1"/>
      <protection hidden="1"/>
    </xf>
    <xf numFmtId="0" fontId="49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Fill="1" applyAlignment="1" applyProtection="1" quotePrefix="1">
      <alignment horizontal="center" vertical="center" wrapText="1" shrinkToFit="1"/>
      <protection hidden="1"/>
    </xf>
    <xf numFmtId="0" fontId="24" fillId="0" borderId="0" xfId="0" applyFont="1" applyFill="1" applyAlignment="1" applyProtection="1">
      <alignment horizontal="center" vertical="center" shrinkToFit="1"/>
      <protection hidden="1"/>
    </xf>
    <xf numFmtId="0" fontId="24" fillId="0" borderId="26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7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2" xfId="0" applyFont="1" applyFill="1" applyBorder="1" applyAlignment="1" applyProtection="1" quotePrefix="1">
      <alignment horizontal="center" vertical="center" shrinkToFit="1"/>
      <protection hidden="1"/>
    </xf>
    <xf numFmtId="0" fontId="4" fillId="23" borderId="19" xfId="0" applyFont="1" applyFill="1" applyBorder="1" applyAlignment="1" applyProtection="1" quotePrefix="1">
      <alignment horizontal="left" vertical="center" shrinkToFit="1"/>
      <protection hidden="1"/>
    </xf>
    <xf numFmtId="0" fontId="4" fillId="23" borderId="20" xfId="0" applyFont="1" applyFill="1" applyBorder="1" applyAlignment="1" applyProtection="1" quotePrefix="1">
      <alignment horizontal="left" vertical="center" shrinkToFit="1"/>
      <protection hidden="1"/>
    </xf>
    <xf numFmtId="0" fontId="4" fillId="23" borderId="21" xfId="0" applyFont="1" applyFill="1" applyBorder="1" applyAlignment="1" applyProtection="1" quotePrefix="1">
      <alignment horizontal="left" vertical="center" shrinkToFit="1"/>
      <protection hidden="1"/>
    </xf>
    <xf numFmtId="166" fontId="0" fillId="23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23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23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left" vertical="center" shrinkToFit="1"/>
      <protection hidden="1"/>
    </xf>
    <xf numFmtId="0" fontId="4" fillId="0" borderId="21" xfId="0" applyFont="1" applyFill="1" applyBorder="1" applyAlignment="1" applyProtection="1" quotePrefix="1">
      <alignment horizontal="left" vertical="center" shrinkToFit="1"/>
      <protection hidden="1"/>
    </xf>
    <xf numFmtId="0" fontId="24" fillId="20" borderId="19" xfId="0" applyFont="1" applyFill="1" applyBorder="1" applyAlignment="1" applyProtection="1" quotePrefix="1">
      <alignment horizontal="left" vertical="center"/>
      <protection hidden="1"/>
    </xf>
    <xf numFmtId="0" fontId="24" fillId="20" borderId="0" xfId="0" applyFont="1" applyFill="1" applyBorder="1" applyAlignment="1" applyProtection="1">
      <alignment horizontal="left" vertical="center"/>
      <protection hidden="1"/>
    </xf>
    <xf numFmtId="0" fontId="24" fillId="20" borderId="25" xfId="0" applyFont="1" applyFill="1" applyBorder="1" applyAlignment="1" applyProtection="1">
      <alignment horizontal="left" vertical="center"/>
      <protection hidden="1"/>
    </xf>
    <xf numFmtId="0" fontId="36" fillId="0" borderId="0" xfId="44" applyFont="1" applyFill="1" applyBorder="1" applyAlignment="1" applyProtection="1" quotePrefix="1">
      <alignment horizontal="left" shrinkToFit="1"/>
      <protection hidden="1"/>
    </xf>
    <xf numFmtId="0" fontId="36" fillId="0" borderId="0" xfId="44" applyFont="1" applyAlignment="1" applyProtection="1">
      <alignment horizontal="left" shrinkToFit="1"/>
      <protection hidden="1"/>
    </xf>
    <xf numFmtId="0" fontId="36" fillId="0" borderId="25" xfId="44" applyFont="1" applyBorder="1" applyAlignment="1" applyProtection="1">
      <alignment horizontal="left" shrinkToFit="1"/>
      <protection hidden="1"/>
    </xf>
    <xf numFmtId="164" fontId="4" fillId="0" borderId="19" xfId="0" applyNumberFormat="1" applyFont="1" applyFill="1" applyBorder="1" applyAlignment="1" applyProtection="1" quotePrefix="1">
      <alignment horizontal="left" vertical="center" shrinkToFit="1"/>
      <protection hidden="1"/>
    </xf>
    <xf numFmtId="164" fontId="4" fillId="0" borderId="20" xfId="0" applyNumberFormat="1" applyFont="1" applyFill="1" applyBorder="1" applyAlignment="1" applyProtection="1" quotePrefix="1">
      <alignment horizontal="left" vertical="center" shrinkToFit="1"/>
      <protection hidden="1"/>
    </xf>
    <xf numFmtId="164" fontId="4" fillId="0" borderId="21" xfId="0" applyNumberFormat="1" applyFont="1" applyFill="1" applyBorder="1" applyAlignment="1" applyProtection="1" quotePrefix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" fontId="0" fillId="23" borderId="11" xfId="0" applyNumberFormat="1" applyFont="1" applyFill="1" applyBorder="1" applyAlignment="1" applyProtection="1" quotePrefix="1">
      <alignment horizontal="right" vertical="center" indent="1" shrinkToFit="1"/>
      <protection/>
    </xf>
    <xf numFmtId="4" fontId="0" fillId="23" borderId="22" xfId="0" applyNumberFormat="1" applyFill="1" applyBorder="1" applyAlignment="1" applyProtection="1">
      <alignment horizontal="right" vertical="center" indent="1" shrinkToFit="1"/>
      <protection/>
    </xf>
    <xf numFmtId="4" fontId="0" fillId="23" borderId="23" xfId="0" applyNumberFormat="1" applyFill="1" applyBorder="1" applyAlignment="1" applyProtection="1">
      <alignment horizontal="right" vertical="center" indent="1" shrinkToFit="1"/>
      <protection/>
    </xf>
    <xf numFmtId="4" fontId="0" fillId="23" borderId="19" xfId="0" applyNumberFormat="1" applyFont="1" applyFill="1" applyBorder="1" applyAlignment="1" applyProtection="1" quotePrefix="1">
      <alignment horizontal="right" vertical="center" indent="1" shrinkToFit="1"/>
      <protection/>
    </xf>
    <xf numFmtId="4" fontId="0" fillId="23" borderId="20" xfId="0" applyNumberFormat="1" applyFill="1" applyBorder="1" applyAlignment="1" applyProtection="1">
      <alignment horizontal="right" vertical="center" indent="1" shrinkToFit="1"/>
      <protection/>
    </xf>
    <xf numFmtId="4" fontId="0" fillId="23" borderId="21" xfId="0" applyNumberFormat="1" applyFill="1" applyBorder="1" applyAlignment="1" applyProtection="1">
      <alignment horizontal="right" vertical="center" indent="1" shrinkToFit="1"/>
      <protection/>
    </xf>
    <xf numFmtId="0" fontId="4" fillId="0" borderId="11" xfId="0" applyFont="1" applyFill="1" applyBorder="1" applyAlignment="1" applyProtection="1" quotePrefix="1">
      <alignment horizontal="left" vertical="center" shrinkToFit="1"/>
      <protection hidden="1"/>
    </xf>
    <xf numFmtId="0" fontId="4" fillId="0" borderId="22" xfId="0" applyFont="1" applyFill="1" applyBorder="1" applyAlignment="1" applyProtection="1" quotePrefix="1">
      <alignment horizontal="left" vertical="center" shrinkToFit="1"/>
      <protection hidden="1"/>
    </xf>
    <xf numFmtId="0" fontId="4" fillId="0" borderId="27" xfId="0" applyFont="1" applyFill="1" applyBorder="1" applyAlignment="1" applyProtection="1" quotePrefix="1">
      <alignment horizontal="left" vertical="center" shrinkToFit="1"/>
      <protection hidden="1"/>
    </xf>
    <xf numFmtId="0" fontId="4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23" borderId="26" xfId="0" applyNumberFormat="1" applyFont="1" applyFill="1" applyBorder="1" applyAlignment="1" applyProtection="1" quotePrefix="1">
      <alignment horizontal="center" vertical="center" shrinkToFit="1"/>
      <protection/>
    </xf>
    <xf numFmtId="0" fontId="0" fillId="23" borderId="27" xfId="0" applyNumberFormat="1" applyFill="1" applyBorder="1" applyAlignment="1" applyProtection="1">
      <alignment horizontal="center" vertical="center" shrinkToFit="1"/>
      <protection/>
    </xf>
    <xf numFmtId="0" fontId="0" fillId="23" borderId="12" xfId="0" applyNumberFormat="1" applyFill="1" applyBorder="1" applyAlignment="1" applyProtection="1">
      <alignment horizontal="center" vertical="center" shrinkToFit="1"/>
      <protection/>
    </xf>
    <xf numFmtId="164" fontId="4" fillId="0" borderId="26" xfId="0" applyNumberFormat="1" applyFont="1" applyFill="1" applyBorder="1" applyAlignment="1" applyProtection="1" quotePrefix="1">
      <alignment horizontal="left" vertical="center" shrinkToFit="1"/>
      <protection hidden="1"/>
    </xf>
    <xf numFmtId="164" fontId="4" fillId="0" borderId="27" xfId="0" applyNumberFormat="1" applyFont="1" applyFill="1" applyBorder="1" applyAlignment="1" applyProtection="1" quotePrefix="1">
      <alignment horizontal="left" vertical="center" shrinkToFit="1"/>
      <protection hidden="1"/>
    </xf>
    <xf numFmtId="4" fontId="0" fillId="0" borderId="26" xfId="0" applyNumberFormat="1" applyFont="1" applyFill="1" applyBorder="1" applyAlignment="1" applyProtection="1" quotePrefix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 quotePrefix="1">
      <alignment horizontal="right" vertical="center" indent="1" shrinkToFit="1"/>
      <protection locked="0"/>
    </xf>
    <xf numFmtId="4" fontId="0" fillId="0" borderId="12" xfId="0" applyNumberFormat="1" applyFont="1" applyFill="1" applyBorder="1" applyAlignment="1" applyProtection="1" quotePrefix="1">
      <alignment horizontal="right" vertical="center" indent="1" shrinkToFit="1"/>
      <protection locked="0"/>
    </xf>
    <xf numFmtId="164" fontId="4" fillId="0" borderId="26" xfId="0" applyNumberFormat="1" applyFont="1" applyFill="1" applyBorder="1" applyAlignment="1" applyProtection="1" quotePrefix="1">
      <alignment vertical="center" shrinkToFit="1"/>
      <protection hidden="1"/>
    </xf>
    <xf numFmtId="0" fontId="0" fillId="0" borderId="2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50" fillId="0" borderId="0" xfId="44" applyFont="1" applyFill="1" applyAlignment="1" applyProtection="1" quotePrefix="1">
      <alignment horizontal="center" vertical="center" shrinkToFit="1"/>
      <protection hidden="1"/>
    </xf>
    <xf numFmtId="0" fontId="50" fillId="0" borderId="0" xfId="44" applyFont="1" applyFill="1" applyAlignment="1" applyProtection="1">
      <alignment horizontal="left" vertical="center" shrinkToFit="1"/>
      <protection hidden="1"/>
    </xf>
    <xf numFmtId="0" fontId="26" fillId="0" borderId="0" xfId="0" applyFont="1" applyFill="1" applyAlignment="1" applyProtection="1" quotePrefix="1">
      <alignment horizontal="center" vertical="center" shrinkToFit="1"/>
      <protection hidden="1"/>
    </xf>
    <xf numFmtId="0" fontId="26" fillId="0" borderId="0" xfId="0" applyFont="1" applyFill="1" applyAlignment="1" applyProtection="1">
      <alignment horizontal="center" vertical="center" shrinkToFit="1"/>
      <protection hidden="1"/>
    </xf>
    <xf numFmtId="0" fontId="27" fillId="0" borderId="0" xfId="0" applyFont="1" applyFill="1" applyAlignment="1" applyProtection="1" quotePrefix="1">
      <alignment horizontal="right" vertical="center" shrinkToFit="1"/>
      <protection hidden="1"/>
    </xf>
    <xf numFmtId="0" fontId="27" fillId="0" borderId="0" xfId="0" applyFont="1" applyFill="1" applyAlignment="1" applyProtection="1">
      <alignment horizontal="right" vertical="center" shrinkToFit="1"/>
      <protection hidden="1"/>
    </xf>
    <xf numFmtId="0" fontId="44" fillId="0" borderId="0" xfId="56" applyFont="1" applyFill="1" applyBorder="1" applyAlignment="1" applyProtection="1" quotePrefix="1">
      <alignment horizontal="center" vertical="center"/>
      <protection hidden="1"/>
    </xf>
    <xf numFmtId="0" fontId="34" fillId="21" borderId="0" xfId="44" applyFont="1" applyFill="1" applyAlignment="1" applyProtection="1" quotePrefix="1">
      <alignment horizontal="center"/>
      <protection hidden="1"/>
    </xf>
    <xf numFmtId="0" fontId="34" fillId="21" borderId="0" xfId="44" applyFont="1" applyFill="1" applyAlignment="1" applyProtection="1">
      <alignment horizontal="center"/>
      <protection hidden="1"/>
    </xf>
    <xf numFmtId="0" fontId="34" fillId="21" borderId="0" xfId="44" applyFont="1" applyFill="1" applyBorder="1" applyAlignment="1" applyProtection="1">
      <alignment horizont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left" vertical="center" shrinkToFit="1"/>
      <protection hidden="1"/>
    </xf>
    <xf numFmtId="0" fontId="4" fillId="0" borderId="22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25" xfId="0" applyFont="1" applyFill="1" applyBorder="1" applyAlignment="1" applyProtection="1">
      <alignment horizontal="left" vertical="center" shrinkToFit="1"/>
      <protection hidden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" xfId="54"/>
    <cellStyle name="Normalny_B" xfId="55"/>
    <cellStyle name="Normalny_JPK" xfId="56"/>
    <cellStyle name="Normalny_Oryginał" xfId="57"/>
    <cellStyle name="Normalny_Oryginał_JPK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png" /><Relationship Id="rId3" Type="http://schemas.openxmlformats.org/officeDocument/2006/relationships/image" Target="../media/image2.emf" /><Relationship Id="rId4" Type="http://schemas.openxmlformats.org/officeDocument/2006/relationships/image" Target="../media/image12.emf" /><Relationship Id="rId5" Type="http://schemas.openxmlformats.org/officeDocument/2006/relationships/image" Target="../media/image11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18</xdr:row>
      <xdr:rowOff>28575</xdr:rowOff>
    </xdr:from>
    <xdr:to>
      <xdr:col>7</xdr:col>
      <xdr:colOff>95250</xdr:colOff>
      <xdr:row>18</xdr:row>
      <xdr:rowOff>152400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562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7</xdr:row>
      <xdr:rowOff>142875</xdr:rowOff>
    </xdr:from>
    <xdr:to>
      <xdr:col>7</xdr:col>
      <xdr:colOff>419100</xdr:colOff>
      <xdr:row>7</xdr:row>
      <xdr:rowOff>171450</xdr:rowOff>
    </xdr:to>
    <xdr:sp>
      <xdr:nvSpPr>
        <xdr:cNvPr id="2" name="Freeform 15"/>
        <xdr:cNvSpPr>
          <a:spLocks/>
        </xdr:cNvSpPr>
      </xdr:nvSpPr>
      <xdr:spPr>
        <a:xfrm>
          <a:off x="1133475" y="1200150"/>
          <a:ext cx="16478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152400</xdr:colOff>
      <xdr:row>12</xdr:row>
      <xdr:rowOff>133350</xdr:rowOff>
    </xdr:from>
    <xdr:to>
      <xdr:col>9</xdr:col>
      <xdr:colOff>47625</xdr:colOff>
      <xdr:row>12</xdr:row>
      <xdr:rowOff>180975</xdr:rowOff>
    </xdr:to>
    <xdr:pic>
      <xdr:nvPicPr>
        <xdr:cNvPr id="3" name="Picture 16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81125" y="265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12</xdr:row>
      <xdr:rowOff>133350</xdr:rowOff>
    </xdr:from>
    <xdr:to>
      <xdr:col>16</xdr:col>
      <xdr:colOff>9525</xdr:colOff>
      <xdr:row>12</xdr:row>
      <xdr:rowOff>180975</xdr:rowOff>
    </xdr:to>
    <xdr:pic>
      <xdr:nvPicPr>
        <xdr:cNvPr id="4" name="Picture 17" descr="Data1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48025" y="265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18</xdr:row>
      <xdr:rowOff>28575</xdr:rowOff>
    </xdr:from>
    <xdr:to>
      <xdr:col>7</xdr:col>
      <xdr:colOff>95250</xdr:colOff>
      <xdr:row>18</xdr:row>
      <xdr:rowOff>152400</xdr:rowOff>
    </xdr:to>
    <xdr:pic>
      <xdr:nvPicPr>
        <xdr:cNvPr id="5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3562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3</xdr:col>
      <xdr:colOff>447675</xdr:colOff>
      <xdr:row>1</xdr:row>
      <xdr:rowOff>276225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20955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</xdr:row>
      <xdr:rowOff>47625</xdr:rowOff>
    </xdr:from>
    <xdr:to>
      <xdr:col>12</xdr:col>
      <xdr:colOff>161925</xdr:colOff>
      <xdr:row>1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0" y="21907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1</xdr:row>
      <xdr:rowOff>47625</xdr:rowOff>
    </xdr:from>
    <xdr:to>
      <xdr:col>17</xdr:col>
      <xdr:colOff>19050</xdr:colOff>
      <xdr:row>1</xdr:row>
      <xdr:rowOff>276225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67150" y="219075"/>
          <a:ext cx="1171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</xdr:row>
      <xdr:rowOff>38100</xdr:rowOff>
    </xdr:from>
    <xdr:to>
      <xdr:col>25</xdr:col>
      <xdr:colOff>9525</xdr:colOff>
      <xdr:row>1</xdr:row>
      <xdr:rowOff>276225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67450" y="20955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1524000</xdr:colOff>
      <xdr:row>0</xdr:row>
      <xdr:rowOff>904875</xdr:rowOff>
    </xdr:from>
    <xdr:to>
      <xdr:col>2</xdr:col>
      <xdr:colOff>2466975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904875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2505075</xdr:colOff>
      <xdr:row>0</xdr:row>
      <xdr:rowOff>904875</xdr:rowOff>
    </xdr:from>
    <xdr:to>
      <xdr:col>3</xdr:col>
      <xdr:colOff>3448050</xdr:colOff>
      <xdr:row>1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904875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2552700</xdr:colOff>
      <xdr:row>0</xdr:row>
      <xdr:rowOff>904875</xdr:rowOff>
    </xdr:from>
    <xdr:to>
      <xdr:col>3</xdr:col>
      <xdr:colOff>2400300</xdr:colOff>
      <xdr:row>1</xdr:row>
      <xdr:rowOff>133350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904875"/>
          <a:ext cx="28860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142875</xdr:colOff>
      <xdr:row>0</xdr:row>
      <xdr:rowOff>904875</xdr:rowOff>
    </xdr:from>
    <xdr:to>
      <xdr:col>1</xdr:col>
      <xdr:colOff>1047750</xdr:colOff>
      <xdr:row>1</xdr:row>
      <xdr:rowOff>133350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904875"/>
          <a:ext cx="904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38100</xdr:colOff>
      <xdr:row>0</xdr:row>
      <xdr:rowOff>904875</xdr:rowOff>
    </xdr:from>
    <xdr:to>
      <xdr:col>2</xdr:col>
      <xdr:colOff>942975</xdr:colOff>
      <xdr:row>1</xdr:row>
      <xdr:rowOff>133350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0" y="904875"/>
          <a:ext cx="904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0</xdr:col>
      <xdr:colOff>104775</xdr:colOff>
      <xdr:row>0</xdr:row>
      <xdr:rowOff>733425</xdr:rowOff>
    </xdr:from>
    <xdr:ext cx="476250" cy="438150"/>
    <xdr:sp>
      <xdr:nvSpPr>
        <xdr:cNvPr id="6" name="Text Box 7"/>
        <xdr:cNvSpPr txBox="1">
          <a:spLocks noChangeArrowheads="1"/>
        </xdr:cNvSpPr>
      </xdr:nvSpPr>
      <xdr:spPr>
        <a:xfrm>
          <a:off x="104775" y="733425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(przycisk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Sprawdź' 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wypełnia)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s://www.podatki.gov.pl/jednolity-plik-kontrolny/aplikacje-do-pobrania/" TargetMode="External" /><Relationship Id="rId3" Type="http://schemas.openxmlformats.org/officeDocument/2006/relationships/hyperlink" Target="http://www.pit.waw.pl/makro.htm" TargetMode="External" /><Relationship Id="rId4" Type="http://schemas.openxmlformats.org/officeDocument/2006/relationships/hyperlink" Target="http://www.pit.waw.pl/" TargetMode="External" /><Relationship Id="rId5" Type="http://schemas.openxmlformats.org/officeDocument/2006/relationships/hyperlink" Target="http://www.pit.republika.pl/jpk.htm" TargetMode="External" /><Relationship Id="rId6" Type="http://schemas.openxmlformats.org/officeDocument/2006/relationships/hyperlink" Target="http://www.pit.waw.pl/jpk.htm" TargetMode="External" /><Relationship Id="rId7" Type="http://schemas.openxmlformats.org/officeDocument/2006/relationships/hyperlink" Target="http://www.pit.waw.pl/jpk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JPKA">
    <pageSetUpPr fitToPage="1"/>
  </sheetPr>
  <dimension ref="A1:AZ400"/>
  <sheetViews>
    <sheetView showGridLines="0" showRowColHeaders="0" tabSelected="1" showOutlineSymbols="0" zoomScale="128" zoomScaleNormal="128" zoomScaleSheetLayoutView="90" zoomScalePageLayoutView="0" workbookViewId="0" topLeftCell="A1">
      <selection activeCell="C8" sqref="C8:L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28125" style="1" customWidth="1"/>
    <col min="4" max="4" width="7.7109375" style="1" customWidth="1"/>
    <col min="5" max="5" width="6.57421875" style="1" customWidth="1"/>
    <col min="6" max="6" width="5.8515625" style="1" customWidth="1"/>
    <col min="7" max="7" width="4.57421875" style="1" customWidth="1"/>
    <col min="8" max="8" width="6.7109375" style="1" customWidth="1"/>
    <col min="9" max="9" width="1.8515625" style="1" customWidth="1"/>
    <col min="10" max="10" width="2.57421875" style="1" customWidth="1"/>
    <col min="11" max="11" width="4.140625" style="1" customWidth="1"/>
    <col min="12" max="12" width="1.421875" style="1" customWidth="1"/>
    <col min="13" max="13" width="4.8515625" style="1" customWidth="1"/>
    <col min="14" max="14" width="9.7109375" style="1" customWidth="1"/>
    <col min="15" max="15" width="4.28125" style="1" customWidth="1"/>
    <col min="16" max="16" width="1.57421875" style="1" customWidth="1"/>
    <col min="17" max="17" width="2.7109375" style="1" customWidth="1"/>
    <col min="18" max="18" width="7.140625" style="1" customWidth="1"/>
    <col min="19" max="19" width="0.71875" style="1" customWidth="1"/>
    <col min="20" max="20" width="2.00390625" style="1" customWidth="1"/>
    <col min="21" max="21" width="5.8515625" style="1" customWidth="1"/>
    <col min="22" max="22" width="3.00390625" style="1" customWidth="1"/>
    <col min="23" max="23" width="4.57421875" style="1" customWidth="1"/>
    <col min="24" max="24" width="5.7109375" style="1" customWidth="1"/>
    <col min="25" max="25" width="2.7109375" style="1" customWidth="1"/>
    <col min="26" max="26" width="3.7109375" style="1" customWidth="1"/>
    <col min="27" max="34" width="8.7109375" style="43" hidden="1" customWidth="1"/>
    <col min="35" max="35" width="9.140625" style="43" hidden="1" customWidth="1"/>
    <col min="36" max="16384" width="9.140625" style="1" hidden="1" customWidth="1"/>
  </cols>
  <sheetData>
    <row r="1" spans="1:37" ht="13.5" customHeight="1">
      <c r="A1" s="116" t="s">
        <v>467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 t="s">
        <v>1386</v>
      </c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41"/>
      <c r="AA1" s="47" t="s">
        <v>1382</v>
      </c>
      <c r="AB1" s="48" t="s">
        <v>1383</v>
      </c>
      <c r="AC1" s="42"/>
      <c r="AD1" s="49" t="s">
        <v>716</v>
      </c>
      <c r="AE1" s="49" t="s">
        <v>1384</v>
      </c>
      <c r="AF1" s="50" t="s">
        <v>1385</v>
      </c>
      <c r="AG1" s="51">
        <v>1</v>
      </c>
      <c r="AH1" s="51" t="s">
        <v>1368</v>
      </c>
      <c r="AJ1" s="34"/>
      <c r="AK1" s="34"/>
    </row>
    <row r="2" spans="1:34" ht="24.75" customHeight="1">
      <c r="A2" s="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AA2" s="52" t="s">
        <v>1326</v>
      </c>
      <c r="AB2" s="53" t="s">
        <v>174</v>
      </c>
      <c r="AC2" s="54"/>
      <c r="AD2" s="49" t="s">
        <v>1136</v>
      </c>
      <c r="AE2" s="49" t="s">
        <v>1137</v>
      </c>
      <c r="AF2" s="50" t="s">
        <v>413</v>
      </c>
      <c r="AG2" s="51">
        <v>2</v>
      </c>
      <c r="AH2" s="51" t="s">
        <v>1369</v>
      </c>
    </row>
    <row r="3" spans="1:34" ht="15" customHeight="1">
      <c r="A3" s="9"/>
      <c r="B3" s="189" t="s">
        <v>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AA3" s="52" t="s">
        <v>1329</v>
      </c>
      <c r="AB3" s="53" t="s">
        <v>1196</v>
      </c>
      <c r="AC3" s="54"/>
      <c r="AD3" s="49" t="s">
        <v>244</v>
      </c>
      <c r="AE3" s="49" t="s">
        <v>1138</v>
      </c>
      <c r="AF3" s="50" t="s">
        <v>414</v>
      </c>
      <c r="AG3" s="51">
        <v>3</v>
      </c>
      <c r="AH3" s="51" t="s">
        <v>1370</v>
      </c>
    </row>
    <row r="4" spans="1:34" ht="9" customHeight="1">
      <c r="A4" s="9"/>
      <c r="B4" s="10"/>
      <c r="C4" s="191" t="s">
        <v>443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0"/>
      <c r="AA4" s="52" t="s">
        <v>973</v>
      </c>
      <c r="AB4" s="53" t="s">
        <v>310</v>
      </c>
      <c r="AC4" s="54"/>
      <c r="AD4" s="49" t="s">
        <v>1139</v>
      </c>
      <c r="AE4" s="49" t="s">
        <v>1140</v>
      </c>
      <c r="AF4" s="50" t="s">
        <v>415</v>
      </c>
      <c r="AG4" s="51">
        <v>4</v>
      </c>
      <c r="AH4" s="51" t="s">
        <v>1371</v>
      </c>
    </row>
    <row r="5" spans="1:34" ht="9" customHeight="1" thickBot="1">
      <c r="A5" s="9"/>
      <c r="B5" s="10"/>
      <c r="C5" s="193" t="s">
        <v>1344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0"/>
      <c r="AA5" s="52" t="s">
        <v>1128</v>
      </c>
      <c r="AB5" s="53" t="s">
        <v>175</v>
      </c>
      <c r="AC5" s="54"/>
      <c r="AD5" s="49" t="s">
        <v>1141</v>
      </c>
      <c r="AE5" s="49" t="s">
        <v>879</v>
      </c>
      <c r="AF5" s="50" t="s">
        <v>416</v>
      </c>
      <c r="AG5" s="51">
        <v>5</v>
      </c>
      <c r="AH5" s="51" t="s">
        <v>1372</v>
      </c>
    </row>
    <row r="6" spans="1:34" ht="2.25" customHeight="1">
      <c r="A6" s="9"/>
      <c r="B6" s="10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0"/>
      <c r="AA6" s="52" t="s">
        <v>130</v>
      </c>
      <c r="AB6" s="53" t="s">
        <v>276</v>
      </c>
      <c r="AC6" s="54"/>
      <c r="AD6" s="49" t="s">
        <v>880</v>
      </c>
      <c r="AE6" s="49" t="s">
        <v>881</v>
      </c>
      <c r="AF6" s="50" t="s">
        <v>417</v>
      </c>
      <c r="AG6" s="51">
        <v>6</v>
      </c>
      <c r="AH6" s="51" t="s">
        <v>1373</v>
      </c>
    </row>
    <row r="7" spans="1:34" ht="9.75" customHeight="1">
      <c r="A7" s="9"/>
      <c r="B7" s="10"/>
      <c r="C7" s="94" t="s">
        <v>444</v>
      </c>
      <c r="D7" s="97"/>
      <c r="E7" s="97"/>
      <c r="F7" s="97"/>
      <c r="G7" s="97"/>
      <c r="H7" s="97"/>
      <c r="I7" s="97"/>
      <c r="J7" s="97"/>
      <c r="K7" s="97"/>
      <c r="L7" s="98"/>
      <c r="M7" s="133" t="s">
        <v>445</v>
      </c>
      <c r="N7" s="134"/>
      <c r="O7" s="134"/>
      <c r="P7" s="134"/>
      <c r="Q7" s="134"/>
      <c r="R7" s="134"/>
      <c r="S7" s="134"/>
      <c r="T7" s="134"/>
      <c r="U7" s="135"/>
      <c r="V7" s="133" t="s">
        <v>446</v>
      </c>
      <c r="W7" s="134"/>
      <c r="X7" s="135"/>
      <c r="Y7" s="10"/>
      <c r="AA7" s="52" t="s">
        <v>1030</v>
      </c>
      <c r="AB7" s="53" t="s">
        <v>363</v>
      </c>
      <c r="AC7" s="54"/>
      <c r="AD7" s="49" t="s">
        <v>882</v>
      </c>
      <c r="AE7" s="49" t="s">
        <v>883</v>
      </c>
      <c r="AF7" s="50" t="s">
        <v>418</v>
      </c>
      <c r="AG7" s="54"/>
      <c r="AH7" s="54"/>
    </row>
    <row r="8" spans="1:34" ht="16.5" customHeight="1">
      <c r="A8" s="9"/>
      <c r="B8" s="10"/>
      <c r="C8" s="137">
        <v>1111111111</v>
      </c>
      <c r="D8" s="138"/>
      <c r="E8" s="138"/>
      <c r="F8" s="138"/>
      <c r="G8" s="138"/>
      <c r="H8" s="138"/>
      <c r="I8" s="138"/>
      <c r="J8" s="138"/>
      <c r="K8" s="138"/>
      <c r="L8" s="139"/>
      <c r="M8" s="118"/>
      <c r="N8" s="119"/>
      <c r="O8" s="119"/>
      <c r="P8" s="119"/>
      <c r="Q8" s="119"/>
      <c r="R8" s="119"/>
      <c r="S8" s="119"/>
      <c r="T8" s="119"/>
      <c r="U8" s="120"/>
      <c r="V8" s="118"/>
      <c r="W8" s="119"/>
      <c r="X8" s="120"/>
      <c r="Y8" s="10"/>
      <c r="AA8" s="52" t="s">
        <v>1263</v>
      </c>
      <c r="AB8" s="53" t="s">
        <v>176</v>
      </c>
      <c r="AC8" s="54"/>
      <c r="AD8" s="49" t="s">
        <v>884</v>
      </c>
      <c r="AE8" s="49" t="s">
        <v>885</v>
      </c>
      <c r="AF8" s="50" t="s">
        <v>165</v>
      </c>
      <c r="AG8" s="54"/>
      <c r="AH8" s="54"/>
    </row>
    <row r="9" spans="1:34" ht="34.5" customHeight="1">
      <c r="A9" s="9"/>
      <c r="B9" s="10"/>
      <c r="C9" s="142" t="s">
        <v>1376</v>
      </c>
      <c r="D9" s="142"/>
      <c r="E9" s="142"/>
      <c r="F9" s="142"/>
      <c r="G9" s="142"/>
      <c r="H9" s="142"/>
      <c r="I9" s="143" t="s">
        <v>1420</v>
      </c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0"/>
      <c r="AA9" s="52" t="s">
        <v>1327</v>
      </c>
      <c r="AB9" s="53" t="s">
        <v>177</v>
      </c>
      <c r="AC9" s="54"/>
      <c r="AD9" s="49" t="s">
        <v>886</v>
      </c>
      <c r="AE9" s="49" t="s">
        <v>887</v>
      </c>
      <c r="AF9" s="50" t="s">
        <v>166</v>
      </c>
      <c r="AG9" s="54"/>
      <c r="AH9" s="54"/>
    </row>
    <row r="10" spans="1:34" ht="30" customHeight="1">
      <c r="A10" s="9"/>
      <c r="B10" s="10"/>
      <c r="C10" s="145" t="s">
        <v>1352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0"/>
      <c r="AA10" s="52" t="s">
        <v>1094</v>
      </c>
      <c r="AB10" s="53" t="s">
        <v>178</v>
      </c>
      <c r="AC10" s="54"/>
      <c r="AD10" s="49" t="s">
        <v>888</v>
      </c>
      <c r="AE10" s="49" t="s">
        <v>889</v>
      </c>
      <c r="AF10" s="50" t="s">
        <v>167</v>
      </c>
      <c r="AG10" s="54"/>
      <c r="AH10" s="54"/>
    </row>
    <row r="11" spans="1:34" ht="24.75" customHeight="1">
      <c r="A11" s="9"/>
      <c r="B11" s="10"/>
      <c r="C11" s="128"/>
      <c r="D11" s="141"/>
      <c r="E11" s="136" t="s">
        <v>1351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28"/>
      <c r="S11" s="141"/>
      <c r="T11" s="141"/>
      <c r="U11" s="202"/>
      <c r="V11" s="203"/>
      <c r="W11" s="203"/>
      <c r="X11" s="203"/>
      <c r="Y11" s="10"/>
      <c r="AA11" s="52" t="s">
        <v>1095</v>
      </c>
      <c r="AB11" s="53" t="s">
        <v>179</v>
      </c>
      <c r="AC11" s="54"/>
      <c r="AD11" s="49" t="s">
        <v>890</v>
      </c>
      <c r="AE11" s="49" t="s">
        <v>891</v>
      </c>
      <c r="AF11" s="50" t="s">
        <v>168</v>
      </c>
      <c r="AG11" s="54"/>
      <c r="AH11" s="54"/>
    </row>
    <row r="12" spans="1:34" ht="9.75" customHeight="1">
      <c r="A12" s="9"/>
      <c r="B12" s="10"/>
      <c r="C12" s="128"/>
      <c r="D12" s="140"/>
      <c r="E12" s="94" t="s">
        <v>447</v>
      </c>
      <c r="F12" s="97"/>
      <c r="G12" s="97"/>
      <c r="H12" s="97"/>
      <c r="I12" s="97"/>
      <c r="J12" s="98"/>
      <c r="K12" s="94" t="s">
        <v>448</v>
      </c>
      <c r="L12" s="97"/>
      <c r="M12" s="97"/>
      <c r="N12" s="97"/>
      <c r="O12" s="97"/>
      <c r="P12" s="97"/>
      <c r="Q12" s="98"/>
      <c r="R12" s="127"/>
      <c r="S12" s="128"/>
      <c r="T12" s="128"/>
      <c r="U12" s="94" t="s">
        <v>449</v>
      </c>
      <c r="V12" s="97"/>
      <c r="W12" s="97"/>
      <c r="X12" s="98"/>
      <c r="Y12" s="10"/>
      <c r="AA12" s="52" t="s">
        <v>1129</v>
      </c>
      <c r="AB12" s="53" t="s">
        <v>180</v>
      </c>
      <c r="AC12" s="54"/>
      <c r="AD12" s="49" t="s">
        <v>892</v>
      </c>
      <c r="AE12" s="49" t="s">
        <v>893</v>
      </c>
      <c r="AF12" s="50" t="s">
        <v>169</v>
      </c>
      <c r="AG12" s="54"/>
      <c r="AH12" s="54"/>
    </row>
    <row r="13" spans="1:34" ht="16.5" customHeight="1">
      <c r="A13" s="9"/>
      <c r="B13" s="10"/>
      <c r="C13" s="128"/>
      <c r="D13" s="140"/>
      <c r="E13" s="124">
        <v>1062017</v>
      </c>
      <c r="F13" s="125"/>
      <c r="G13" s="125"/>
      <c r="H13" s="125"/>
      <c r="I13" s="125"/>
      <c r="J13" s="126"/>
      <c r="K13" s="124">
        <v>30062017</v>
      </c>
      <c r="L13" s="125"/>
      <c r="M13" s="125"/>
      <c r="N13" s="125"/>
      <c r="O13" s="125"/>
      <c r="P13" s="125"/>
      <c r="Q13" s="126"/>
      <c r="R13" s="127"/>
      <c r="S13" s="128"/>
      <c r="T13" s="128"/>
      <c r="U13" s="113" t="s">
        <v>450</v>
      </c>
      <c r="V13" s="114"/>
      <c r="W13" s="114"/>
      <c r="X13" s="115"/>
      <c r="Y13" s="10"/>
      <c r="AA13" s="52" t="s">
        <v>1130</v>
      </c>
      <c r="AB13" s="53" t="s">
        <v>181</v>
      </c>
      <c r="AC13" s="54"/>
      <c r="AD13" s="49" t="s">
        <v>894</v>
      </c>
      <c r="AE13" s="49" t="s">
        <v>895</v>
      </c>
      <c r="AF13" s="50" t="s">
        <v>170</v>
      </c>
      <c r="AG13" s="54"/>
      <c r="AH13" s="54"/>
    </row>
    <row r="14" spans="1:34" ht="6.75" customHeight="1">
      <c r="A14" s="9"/>
      <c r="B14" s="10"/>
      <c r="C14" s="128"/>
      <c r="D14" s="128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128"/>
      <c r="S14" s="128"/>
      <c r="T14" s="128"/>
      <c r="U14" s="97"/>
      <c r="V14" s="97"/>
      <c r="W14" s="97"/>
      <c r="X14" s="97"/>
      <c r="Y14" s="10"/>
      <c r="AA14" s="52" t="s">
        <v>473</v>
      </c>
      <c r="AB14" s="53" t="s">
        <v>1296</v>
      </c>
      <c r="AC14" s="54"/>
      <c r="AD14" s="49" t="s">
        <v>896</v>
      </c>
      <c r="AE14" s="49" t="s">
        <v>897</v>
      </c>
      <c r="AF14" s="50" t="s">
        <v>171</v>
      </c>
      <c r="AG14" s="54"/>
      <c r="AH14" s="54"/>
    </row>
    <row r="15" spans="1:34" ht="21.75" customHeight="1">
      <c r="A15" s="9"/>
      <c r="B15" s="10"/>
      <c r="C15" s="110" t="s">
        <v>1347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1"/>
      <c r="Y15" s="10"/>
      <c r="AA15" s="52" t="s">
        <v>131</v>
      </c>
      <c r="AB15" s="55" t="s">
        <v>277</v>
      </c>
      <c r="AC15" s="54"/>
      <c r="AD15" s="49" t="s">
        <v>898</v>
      </c>
      <c r="AE15" s="49" t="s">
        <v>899</v>
      </c>
      <c r="AF15" s="50" t="s">
        <v>172</v>
      </c>
      <c r="AG15" s="54"/>
      <c r="AH15" s="54"/>
    </row>
    <row r="16" spans="1:34" ht="9.75" customHeight="1">
      <c r="A16" s="9"/>
      <c r="B16" s="10"/>
      <c r="C16" s="11"/>
      <c r="D16" s="94" t="s">
        <v>1349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8"/>
      <c r="Y16" s="10"/>
      <c r="AA16" s="52" t="s">
        <v>1003</v>
      </c>
      <c r="AB16" s="53" t="s">
        <v>337</v>
      </c>
      <c r="AC16" s="54"/>
      <c r="AD16" s="49" t="s">
        <v>900</v>
      </c>
      <c r="AE16" s="49" t="s">
        <v>901</v>
      </c>
      <c r="AF16" s="50" t="s">
        <v>173</v>
      </c>
      <c r="AG16" s="54"/>
      <c r="AH16" s="54"/>
    </row>
    <row r="17" spans="1:34" ht="15" customHeight="1">
      <c r="A17" s="9"/>
      <c r="B17" s="10"/>
      <c r="C17" s="11"/>
      <c r="D17" s="99" t="s">
        <v>101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1"/>
      <c r="Y17" s="10"/>
      <c r="AA17" s="52" t="s">
        <v>74</v>
      </c>
      <c r="AB17" s="55" t="s">
        <v>46</v>
      </c>
      <c r="AC17" s="54" t="str">
        <f>VLOOKUP(D17,AA1:AB400,2,FALSE)</f>
        <v>0229</v>
      </c>
      <c r="AD17" s="49" t="s">
        <v>902</v>
      </c>
      <c r="AE17" s="49" t="s">
        <v>903</v>
      </c>
      <c r="AF17" s="49"/>
      <c r="AG17" s="54"/>
      <c r="AH17" s="54"/>
    </row>
    <row r="18" spans="1:34" ht="9.75" customHeight="1">
      <c r="A18" s="9"/>
      <c r="B18" s="10"/>
      <c r="C18" s="11"/>
      <c r="D18" s="94" t="s">
        <v>453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8"/>
      <c r="Y18" s="10"/>
      <c r="AA18" s="52" t="s">
        <v>1330</v>
      </c>
      <c r="AB18" s="53" t="s">
        <v>1197</v>
      </c>
      <c r="AC18" s="54"/>
      <c r="AD18" s="49" t="s">
        <v>904</v>
      </c>
      <c r="AE18" s="49" t="s">
        <v>905</v>
      </c>
      <c r="AF18" s="49"/>
      <c r="AG18" s="54"/>
      <c r="AH18" s="54"/>
    </row>
    <row r="19" spans="1:34" ht="16.5" customHeight="1" thickBot="1">
      <c r="A19" s="9"/>
      <c r="B19" s="10"/>
      <c r="C19" s="11"/>
      <c r="D19" s="127"/>
      <c r="E19" s="204"/>
      <c r="F19" s="204"/>
      <c r="G19" s="204"/>
      <c r="H19" s="205" t="s">
        <v>1350</v>
      </c>
      <c r="I19" s="206"/>
      <c r="J19" s="206"/>
      <c r="K19" s="206"/>
      <c r="L19" s="206"/>
      <c r="M19" s="206"/>
      <c r="N19" s="206"/>
      <c r="O19" s="205" t="s">
        <v>1367</v>
      </c>
      <c r="P19" s="206"/>
      <c r="Q19" s="206"/>
      <c r="R19" s="206"/>
      <c r="S19" s="206"/>
      <c r="T19" s="206"/>
      <c r="U19" s="206"/>
      <c r="V19" s="206"/>
      <c r="W19" s="206"/>
      <c r="X19" s="207"/>
      <c r="Y19" s="10"/>
      <c r="AA19" s="52" t="s">
        <v>108</v>
      </c>
      <c r="AB19" s="55" t="s">
        <v>255</v>
      </c>
      <c r="AC19" s="54"/>
      <c r="AD19" s="49" t="s">
        <v>906</v>
      </c>
      <c r="AE19" s="49" t="s">
        <v>907</v>
      </c>
      <c r="AF19" s="49"/>
      <c r="AG19" s="54"/>
      <c r="AH19" s="54"/>
    </row>
    <row r="20" spans="1:34" ht="3" customHeight="1" thickBot="1">
      <c r="A20" s="9"/>
      <c r="B20" s="10"/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3"/>
      <c r="Y20" s="10"/>
      <c r="AA20" s="52" t="s">
        <v>1081</v>
      </c>
      <c r="AB20" s="53" t="s">
        <v>182</v>
      </c>
      <c r="AC20" s="54"/>
      <c r="AD20" s="49" t="s">
        <v>908</v>
      </c>
      <c r="AE20" s="49" t="s">
        <v>909</v>
      </c>
      <c r="AF20" s="49"/>
      <c r="AG20" s="54"/>
      <c r="AH20" s="54"/>
    </row>
    <row r="21" spans="1:34" ht="21.75" customHeight="1">
      <c r="A21" s="9"/>
      <c r="B21" s="10"/>
      <c r="C21" s="121" t="s">
        <v>466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3"/>
      <c r="Y21" s="10"/>
      <c r="AA21" s="52" t="s">
        <v>1004</v>
      </c>
      <c r="AB21" s="53" t="s">
        <v>338</v>
      </c>
      <c r="AC21" s="54"/>
      <c r="AD21" s="49" t="s">
        <v>910</v>
      </c>
      <c r="AE21" s="49" t="s">
        <v>911</v>
      </c>
      <c r="AF21" s="49"/>
      <c r="AG21" s="54"/>
      <c r="AH21" s="54"/>
    </row>
    <row r="22" spans="1:34" ht="21.75" customHeight="1">
      <c r="A22" s="9"/>
      <c r="B22" s="10"/>
      <c r="C22" s="102" t="s">
        <v>451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4"/>
      <c r="Y22" s="10"/>
      <c r="AA22" s="52" t="s">
        <v>974</v>
      </c>
      <c r="AB22" s="53" t="s">
        <v>311</v>
      </c>
      <c r="AC22" s="54"/>
      <c r="AD22" s="49" t="s">
        <v>912</v>
      </c>
      <c r="AE22" s="49" t="s">
        <v>913</v>
      </c>
      <c r="AF22" s="49"/>
      <c r="AG22" s="54"/>
      <c r="AH22" s="54"/>
    </row>
    <row r="23" spans="1:34" ht="9.75" customHeight="1">
      <c r="A23" s="9"/>
      <c r="B23" s="10"/>
      <c r="C23" s="11"/>
      <c r="D23" s="94" t="s">
        <v>454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  <c r="S23" s="94" t="s">
        <v>455</v>
      </c>
      <c r="T23" s="95"/>
      <c r="U23" s="95"/>
      <c r="V23" s="95"/>
      <c r="W23" s="95"/>
      <c r="X23" s="96"/>
      <c r="Y23" s="10"/>
      <c r="AA23" s="52" t="s">
        <v>1303</v>
      </c>
      <c r="AB23" s="53" t="s">
        <v>1143</v>
      </c>
      <c r="AC23" s="54"/>
      <c r="AD23" s="49" t="s">
        <v>914</v>
      </c>
      <c r="AE23" s="49" t="s">
        <v>915</v>
      </c>
      <c r="AF23" s="49"/>
      <c r="AG23" s="54"/>
      <c r="AH23" s="54"/>
    </row>
    <row r="24" spans="1:34" ht="15" customHeight="1">
      <c r="A24" s="9"/>
      <c r="B24" s="10"/>
      <c r="C24" s="11"/>
      <c r="D24" s="99" t="s">
        <v>1412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9"/>
      <c r="S24" s="105" t="s">
        <v>1413</v>
      </c>
      <c r="T24" s="106"/>
      <c r="U24" s="106"/>
      <c r="V24" s="106"/>
      <c r="W24" s="106"/>
      <c r="X24" s="107"/>
      <c r="Y24" s="10"/>
      <c r="AA24" s="52" t="s">
        <v>474</v>
      </c>
      <c r="AB24" s="53" t="s">
        <v>1183</v>
      </c>
      <c r="AC24" s="54"/>
      <c r="AD24" s="49" t="s">
        <v>916</v>
      </c>
      <c r="AE24" s="49" t="s">
        <v>917</v>
      </c>
      <c r="AF24" s="49"/>
      <c r="AG24" s="54"/>
      <c r="AH24" s="54"/>
    </row>
    <row r="25" spans="1:34" ht="21.75" customHeight="1">
      <c r="A25" s="9"/>
      <c r="B25" s="10"/>
      <c r="C25" s="102" t="s">
        <v>452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4"/>
      <c r="Y25" s="10"/>
      <c r="AA25" s="52" t="s">
        <v>109</v>
      </c>
      <c r="AB25" s="53" t="s">
        <v>256</v>
      </c>
      <c r="AC25" s="54"/>
      <c r="AD25" s="49" t="s">
        <v>918</v>
      </c>
      <c r="AE25" s="49" t="s">
        <v>919</v>
      </c>
      <c r="AF25" s="56"/>
      <c r="AG25" s="54"/>
      <c r="AH25" s="54"/>
    </row>
    <row r="26" spans="1:34" ht="9.75" customHeight="1">
      <c r="A26" s="9"/>
      <c r="B26" s="10"/>
      <c r="C26" s="11"/>
      <c r="D26" s="94" t="s">
        <v>456</v>
      </c>
      <c r="E26" s="97"/>
      <c r="F26" s="98"/>
      <c r="G26" s="94" t="s">
        <v>457</v>
      </c>
      <c r="H26" s="97"/>
      <c r="I26" s="97"/>
      <c r="J26" s="97"/>
      <c r="K26" s="97"/>
      <c r="L26" s="97"/>
      <c r="M26" s="97"/>
      <c r="N26" s="97"/>
      <c r="O26" s="97"/>
      <c r="P26" s="98"/>
      <c r="Q26" s="94" t="s">
        <v>458</v>
      </c>
      <c r="R26" s="97"/>
      <c r="S26" s="97"/>
      <c r="T26" s="97"/>
      <c r="U26" s="97"/>
      <c r="V26" s="97"/>
      <c r="W26" s="97"/>
      <c r="X26" s="98"/>
      <c r="Y26" s="10"/>
      <c r="AA26" s="52" t="s">
        <v>110</v>
      </c>
      <c r="AB26" s="53" t="s">
        <v>257</v>
      </c>
      <c r="AC26" s="54"/>
      <c r="AD26" s="49" t="s">
        <v>920</v>
      </c>
      <c r="AE26" s="49" t="s">
        <v>921</v>
      </c>
      <c r="AF26" s="49"/>
      <c r="AG26" s="54"/>
      <c r="AH26" s="54"/>
    </row>
    <row r="27" spans="1:34" ht="15" customHeight="1">
      <c r="A27" s="9"/>
      <c r="B27" s="10"/>
      <c r="C27" s="11"/>
      <c r="D27" s="99" t="s">
        <v>716</v>
      </c>
      <c r="E27" s="100"/>
      <c r="F27" s="101"/>
      <c r="G27" s="99" t="s">
        <v>1385</v>
      </c>
      <c r="H27" s="100"/>
      <c r="I27" s="100"/>
      <c r="J27" s="100"/>
      <c r="K27" s="100"/>
      <c r="L27" s="100"/>
      <c r="M27" s="100"/>
      <c r="N27" s="100"/>
      <c r="O27" s="100"/>
      <c r="P27" s="101"/>
      <c r="Q27" s="99" t="s">
        <v>1414</v>
      </c>
      <c r="R27" s="100"/>
      <c r="S27" s="100"/>
      <c r="T27" s="100"/>
      <c r="U27" s="100"/>
      <c r="V27" s="100"/>
      <c r="W27" s="100"/>
      <c r="X27" s="101"/>
      <c r="Y27" s="10"/>
      <c r="AA27" s="52" t="s">
        <v>111</v>
      </c>
      <c r="AB27" s="53" t="s">
        <v>258</v>
      </c>
      <c r="AC27" s="54" t="str">
        <f>VLOOKUP(D27,AD1:AE249,2,FALSE)</f>
        <v>PL</v>
      </c>
      <c r="AD27" s="49" t="s">
        <v>922</v>
      </c>
      <c r="AE27" s="49" t="s">
        <v>923</v>
      </c>
      <c r="AF27" s="49"/>
      <c r="AG27" s="54"/>
      <c r="AH27" s="54"/>
    </row>
    <row r="28" spans="1:34" ht="9.75" customHeight="1">
      <c r="A28" s="9"/>
      <c r="B28" s="10"/>
      <c r="C28" s="11"/>
      <c r="D28" s="94" t="s">
        <v>459</v>
      </c>
      <c r="E28" s="97"/>
      <c r="F28" s="97"/>
      <c r="G28" s="98"/>
      <c r="H28" s="94" t="s">
        <v>460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8"/>
      <c r="T28" s="94" t="s">
        <v>461</v>
      </c>
      <c r="U28" s="97"/>
      <c r="V28" s="98"/>
      <c r="W28" s="94" t="s">
        <v>462</v>
      </c>
      <c r="X28" s="98"/>
      <c r="Y28" s="10"/>
      <c r="AA28" s="52" t="s">
        <v>129</v>
      </c>
      <c r="AB28" s="53" t="s">
        <v>1283</v>
      </c>
      <c r="AC28" s="54"/>
      <c r="AD28" s="49" t="s">
        <v>924</v>
      </c>
      <c r="AE28" s="49" t="s">
        <v>925</v>
      </c>
      <c r="AF28" s="49"/>
      <c r="AG28" s="54"/>
      <c r="AH28" s="54"/>
    </row>
    <row r="29" spans="1:34" ht="15" customHeight="1">
      <c r="A29" s="9"/>
      <c r="B29" s="10"/>
      <c r="C29" s="11"/>
      <c r="D29" s="99" t="s">
        <v>1414</v>
      </c>
      <c r="E29" s="100"/>
      <c r="F29" s="100"/>
      <c r="G29" s="101"/>
      <c r="H29" s="99" t="s">
        <v>1415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1"/>
      <c r="T29" s="199" t="s">
        <v>1416</v>
      </c>
      <c r="U29" s="201"/>
      <c r="V29" s="200"/>
      <c r="W29" s="199" t="s">
        <v>1417</v>
      </c>
      <c r="X29" s="200"/>
      <c r="Y29" s="10"/>
      <c r="AA29" s="52" t="s">
        <v>75</v>
      </c>
      <c r="AB29" s="55" t="s">
        <v>47</v>
      </c>
      <c r="AC29" s="54"/>
      <c r="AD29" s="49" t="s">
        <v>926</v>
      </c>
      <c r="AE29" s="49" t="s">
        <v>927</v>
      </c>
      <c r="AF29" s="49"/>
      <c r="AG29" s="54"/>
      <c r="AH29" s="54"/>
    </row>
    <row r="30" spans="1:34" ht="9.75" customHeight="1">
      <c r="A30" s="9"/>
      <c r="B30" s="10"/>
      <c r="C30" s="11"/>
      <c r="D30" s="94" t="s">
        <v>463</v>
      </c>
      <c r="E30" s="97"/>
      <c r="F30" s="97"/>
      <c r="G30" s="97"/>
      <c r="H30" s="97"/>
      <c r="I30" s="97"/>
      <c r="J30" s="97"/>
      <c r="K30" s="98"/>
      <c r="L30" s="94" t="s">
        <v>464</v>
      </c>
      <c r="M30" s="97"/>
      <c r="N30" s="98"/>
      <c r="O30" s="94" t="s">
        <v>465</v>
      </c>
      <c r="P30" s="97"/>
      <c r="Q30" s="97"/>
      <c r="R30" s="97"/>
      <c r="S30" s="97"/>
      <c r="T30" s="97"/>
      <c r="U30" s="97"/>
      <c r="V30" s="97"/>
      <c r="W30" s="97"/>
      <c r="X30" s="98"/>
      <c r="Y30" s="10"/>
      <c r="AA30" s="52" t="s">
        <v>1131</v>
      </c>
      <c r="AB30" s="53" t="s">
        <v>183</v>
      </c>
      <c r="AC30" s="54"/>
      <c r="AD30" s="49" t="s">
        <v>928</v>
      </c>
      <c r="AE30" s="49" t="s">
        <v>929</v>
      </c>
      <c r="AF30" s="49"/>
      <c r="AG30" s="54"/>
      <c r="AH30" s="54"/>
    </row>
    <row r="31" spans="1:34" ht="15" customHeight="1" thickBot="1">
      <c r="A31" s="9"/>
      <c r="B31" s="10"/>
      <c r="C31" s="11"/>
      <c r="D31" s="99" t="s">
        <v>1414</v>
      </c>
      <c r="E31" s="100"/>
      <c r="F31" s="100"/>
      <c r="G31" s="100"/>
      <c r="H31" s="100"/>
      <c r="I31" s="100"/>
      <c r="J31" s="100"/>
      <c r="K31" s="101"/>
      <c r="L31" s="113" t="s">
        <v>1418</v>
      </c>
      <c r="M31" s="114"/>
      <c r="N31" s="115"/>
      <c r="O31" s="99" t="s">
        <v>1414</v>
      </c>
      <c r="P31" s="100"/>
      <c r="Q31" s="100"/>
      <c r="R31" s="100"/>
      <c r="S31" s="100"/>
      <c r="T31" s="100"/>
      <c r="U31" s="100"/>
      <c r="V31" s="100"/>
      <c r="W31" s="100"/>
      <c r="X31" s="101"/>
      <c r="Y31" s="10"/>
      <c r="AA31" s="52" t="s">
        <v>1107</v>
      </c>
      <c r="AB31" s="53" t="s">
        <v>970</v>
      </c>
      <c r="AC31" s="54"/>
      <c r="AD31" s="49" t="s">
        <v>930</v>
      </c>
      <c r="AE31" s="49" t="s">
        <v>931</v>
      </c>
      <c r="AF31" s="49"/>
      <c r="AG31" s="54"/>
      <c r="AH31" s="54"/>
    </row>
    <row r="32" spans="1:34" ht="3" customHeight="1" thickBot="1">
      <c r="A32" s="9"/>
      <c r="B32" s="10"/>
      <c r="C32" s="91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3"/>
      <c r="Y32" s="10"/>
      <c r="AA32" s="52" t="s">
        <v>132</v>
      </c>
      <c r="AB32" s="55" t="s">
        <v>278</v>
      </c>
      <c r="AC32" s="54"/>
      <c r="AD32" s="49" t="s">
        <v>932</v>
      </c>
      <c r="AE32" s="49" t="s">
        <v>933</v>
      </c>
      <c r="AF32" s="49"/>
      <c r="AG32" s="54"/>
      <c r="AH32" s="54"/>
    </row>
    <row r="33" spans="1:34" ht="21.75" customHeight="1">
      <c r="A33" s="9"/>
      <c r="B33" s="10"/>
      <c r="C33" s="110" t="s">
        <v>1353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2"/>
      <c r="Y33" s="10"/>
      <c r="AA33" s="52" t="s">
        <v>112</v>
      </c>
      <c r="AB33" s="55" t="s">
        <v>259</v>
      </c>
      <c r="AC33" s="54"/>
      <c r="AD33" s="49" t="s">
        <v>934</v>
      </c>
      <c r="AE33" s="49" t="s">
        <v>935</v>
      </c>
      <c r="AF33" s="49"/>
      <c r="AG33" s="54"/>
      <c r="AH33" s="54"/>
    </row>
    <row r="34" spans="1:34" ht="9.75" customHeight="1">
      <c r="A34" s="9"/>
      <c r="B34" s="10"/>
      <c r="C34" s="11"/>
      <c r="D34" s="164" t="s">
        <v>1354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6"/>
      <c r="Y34" s="10"/>
      <c r="AA34" s="52" t="s">
        <v>43</v>
      </c>
      <c r="AB34" s="53" t="s">
        <v>1212</v>
      </c>
      <c r="AC34" s="54"/>
      <c r="AD34" s="49" t="s">
        <v>936</v>
      </c>
      <c r="AE34" s="49" t="s">
        <v>937</v>
      </c>
      <c r="AF34" s="49"/>
      <c r="AG34" s="54"/>
      <c r="AH34" s="54"/>
    </row>
    <row r="35" spans="1:34" ht="15" customHeight="1">
      <c r="A35" s="9"/>
      <c r="B35" s="86"/>
      <c r="C35" s="11"/>
      <c r="D35" s="105" t="s">
        <v>1419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06"/>
      <c r="U35" s="106"/>
      <c r="V35" s="106"/>
      <c r="W35" s="106"/>
      <c r="X35" s="107"/>
      <c r="Y35" s="10"/>
      <c r="AA35" s="52" t="s">
        <v>1108</v>
      </c>
      <c r="AB35" s="53" t="s">
        <v>1166</v>
      </c>
      <c r="AC35" s="54"/>
      <c r="AD35" s="49" t="s">
        <v>938</v>
      </c>
      <c r="AE35" s="49" t="s">
        <v>939</v>
      </c>
      <c r="AF35" s="49"/>
      <c r="AG35" s="54"/>
      <c r="AH35" s="54"/>
    </row>
    <row r="36" spans="1:34" ht="18" customHeight="1">
      <c r="A36" s="9"/>
      <c r="B36" s="10"/>
      <c r="C36" s="11"/>
      <c r="D36" s="181" t="s">
        <v>1355</v>
      </c>
      <c r="E36" s="182"/>
      <c r="F36" s="182"/>
      <c r="G36" s="182"/>
      <c r="H36" s="183">
        <v>89.88</v>
      </c>
      <c r="I36" s="184"/>
      <c r="J36" s="184"/>
      <c r="K36" s="184"/>
      <c r="L36" s="184"/>
      <c r="M36" s="185"/>
      <c r="N36" s="186" t="s">
        <v>1356</v>
      </c>
      <c r="O36" s="187"/>
      <c r="P36" s="187"/>
      <c r="Q36" s="187"/>
      <c r="R36" s="187"/>
      <c r="S36" s="188"/>
      <c r="T36" s="168">
        <f>H36+T38+T39</f>
        <v>-24.12</v>
      </c>
      <c r="U36" s="169"/>
      <c r="V36" s="169"/>
      <c r="W36" s="169"/>
      <c r="X36" s="170"/>
      <c r="Y36" s="10"/>
      <c r="AA36" s="52" t="s">
        <v>1132</v>
      </c>
      <c r="AB36" s="53" t="s">
        <v>184</v>
      </c>
      <c r="AC36" s="54"/>
      <c r="AD36" s="49" t="s">
        <v>940</v>
      </c>
      <c r="AE36" s="49" t="s">
        <v>941</v>
      </c>
      <c r="AF36" s="49"/>
      <c r="AG36" s="54"/>
      <c r="AH36" s="54"/>
    </row>
    <row r="37" spans="1:34" ht="18" customHeight="1">
      <c r="A37" s="9"/>
      <c r="B37" s="10"/>
      <c r="C37" s="11"/>
      <c r="D37" s="174" t="s">
        <v>1357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76"/>
      <c r="O37" s="176"/>
      <c r="P37" s="176"/>
      <c r="Q37" s="176"/>
      <c r="R37" s="176"/>
      <c r="S37" s="177"/>
      <c r="T37" s="178">
        <f>COUNTA(Wyciągi!A:A)-2</f>
        <v>99</v>
      </c>
      <c r="U37" s="179"/>
      <c r="V37" s="179"/>
      <c r="W37" s="179"/>
      <c r="X37" s="180"/>
      <c r="Y37" s="10"/>
      <c r="AA37" s="52" t="s">
        <v>1264</v>
      </c>
      <c r="AB37" s="53" t="s">
        <v>1248</v>
      </c>
      <c r="AC37" s="57"/>
      <c r="AD37" s="49" t="s">
        <v>942</v>
      </c>
      <c r="AE37" s="49" t="s">
        <v>943</v>
      </c>
      <c r="AF37" s="49"/>
      <c r="AG37" s="54"/>
      <c r="AH37" s="54"/>
    </row>
    <row r="38" spans="1:34" ht="18" customHeight="1">
      <c r="A38" s="9"/>
      <c r="B38" s="10"/>
      <c r="C38" s="11"/>
      <c r="D38" s="164" t="s">
        <v>1358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71">
        <f>SUMIF(Wyciągi!E:E,"&lt;0")</f>
        <v>-255.24</v>
      </c>
      <c r="U38" s="172"/>
      <c r="V38" s="172"/>
      <c r="W38" s="172"/>
      <c r="X38" s="173"/>
      <c r="Y38" s="10"/>
      <c r="AA38" s="52" t="s">
        <v>1005</v>
      </c>
      <c r="AB38" s="53" t="s">
        <v>339</v>
      </c>
      <c r="AC38" s="57"/>
      <c r="AD38" s="49" t="s">
        <v>246</v>
      </c>
      <c r="AE38" s="49" t="s">
        <v>245</v>
      </c>
      <c r="AF38" s="49"/>
      <c r="AG38" s="54"/>
      <c r="AH38" s="54"/>
    </row>
    <row r="39" spans="1:34" ht="18" customHeight="1" thickBot="1">
      <c r="A39" s="9"/>
      <c r="B39" s="10"/>
      <c r="C39" s="11"/>
      <c r="D39" s="164" t="s">
        <v>1359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71">
        <f>SUMIF(Wyciągi!E:E,"&gt;0")</f>
        <v>141.24</v>
      </c>
      <c r="U39" s="172"/>
      <c r="V39" s="172"/>
      <c r="W39" s="172"/>
      <c r="X39" s="173"/>
      <c r="Y39" s="10"/>
      <c r="AA39" s="52" t="s">
        <v>1031</v>
      </c>
      <c r="AB39" s="53" t="s">
        <v>364</v>
      </c>
      <c r="AC39" s="57"/>
      <c r="AD39" s="49" t="s">
        <v>944</v>
      </c>
      <c r="AE39" s="49" t="s">
        <v>945</v>
      </c>
      <c r="AF39" s="49"/>
      <c r="AG39" s="57"/>
      <c r="AH39" s="54"/>
    </row>
    <row r="40" spans="1:43" ht="3" customHeight="1" thickBot="1">
      <c r="A40" s="9"/>
      <c r="B40" s="10"/>
      <c r="C40" s="9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3"/>
      <c r="Y40" s="10"/>
      <c r="AA40" s="52" t="s">
        <v>1133</v>
      </c>
      <c r="AB40" s="53" t="s">
        <v>185</v>
      </c>
      <c r="AC40" s="57"/>
      <c r="AD40" s="49" t="s">
        <v>946</v>
      </c>
      <c r="AE40" s="49" t="s">
        <v>947</v>
      </c>
      <c r="AF40" s="49"/>
      <c r="AG40" s="57"/>
      <c r="AH40" s="54"/>
      <c r="AI40" s="44"/>
      <c r="AJ40" s="5"/>
      <c r="AK40" s="5"/>
      <c r="AL40" s="5"/>
      <c r="AM40" s="7"/>
      <c r="AN40" s="7"/>
      <c r="AO40" s="5"/>
      <c r="AP40" s="7"/>
      <c r="AQ40" s="7"/>
    </row>
    <row r="41" spans="1:43" ht="21.75" customHeight="1">
      <c r="A41" s="9"/>
      <c r="B41" s="10"/>
      <c r="C41" s="158" t="s">
        <v>1348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60"/>
      <c r="Y41" s="10"/>
      <c r="AA41" s="52" t="s">
        <v>9</v>
      </c>
      <c r="AB41" s="53" t="s">
        <v>1213</v>
      </c>
      <c r="AC41" s="57"/>
      <c r="AD41" s="49" t="s">
        <v>948</v>
      </c>
      <c r="AE41" s="49" t="s">
        <v>949</v>
      </c>
      <c r="AF41" s="49"/>
      <c r="AG41" s="57"/>
      <c r="AH41" s="54"/>
      <c r="AI41" s="44"/>
      <c r="AJ41" s="5"/>
      <c r="AK41" s="5"/>
      <c r="AL41" s="5"/>
      <c r="AM41" s="5"/>
      <c r="AN41" s="5"/>
      <c r="AO41" s="5"/>
      <c r="AP41" s="5"/>
      <c r="AQ41" s="5"/>
    </row>
    <row r="42" spans="1:43" ht="9.75" customHeight="1">
      <c r="A42" s="9"/>
      <c r="B42" s="10"/>
      <c r="C42" s="11"/>
      <c r="D42" s="150" t="s">
        <v>1410</v>
      </c>
      <c r="E42" s="151"/>
      <c r="F42" s="151"/>
      <c r="G42" s="151"/>
      <c r="H42" s="151"/>
      <c r="I42" s="151"/>
      <c r="J42" s="152"/>
      <c r="K42" s="94" t="s">
        <v>1366</v>
      </c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7"/>
      <c r="Y42" s="10"/>
      <c r="AA42" s="52" t="s">
        <v>1134</v>
      </c>
      <c r="AB42" s="53" t="s">
        <v>186</v>
      </c>
      <c r="AC42" s="57"/>
      <c r="AD42" s="49" t="s">
        <v>950</v>
      </c>
      <c r="AE42" s="49" t="s">
        <v>951</v>
      </c>
      <c r="AF42" s="49"/>
      <c r="AG42" s="57"/>
      <c r="AH42" s="57"/>
      <c r="AI42" s="44"/>
      <c r="AJ42" s="5"/>
      <c r="AK42" s="5"/>
      <c r="AL42" s="5"/>
      <c r="AM42" s="5"/>
      <c r="AN42" s="5"/>
      <c r="AO42" s="7"/>
      <c r="AP42" s="5"/>
      <c r="AQ42" s="5"/>
    </row>
    <row r="43" spans="1:43" ht="15" customHeight="1">
      <c r="A43" s="9"/>
      <c r="B43" s="10"/>
      <c r="C43" s="12"/>
      <c r="D43" s="153" t="s">
        <v>1421</v>
      </c>
      <c r="E43" s="154"/>
      <c r="F43" s="154"/>
      <c r="G43" s="154"/>
      <c r="H43" s="154"/>
      <c r="I43" s="154"/>
      <c r="J43" s="155"/>
      <c r="K43" s="99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9"/>
      <c r="Y43" s="10"/>
      <c r="AA43" s="52" t="s">
        <v>1135</v>
      </c>
      <c r="AB43" s="53" t="s">
        <v>187</v>
      </c>
      <c r="AC43" s="57"/>
      <c r="AD43" s="49" t="s">
        <v>952</v>
      </c>
      <c r="AE43" s="49" t="s">
        <v>953</v>
      </c>
      <c r="AF43" s="49"/>
      <c r="AG43" s="57"/>
      <c r="AH43" s="57"/>
      <c r="AI43" s="44"/>
      <c r="AJ43" s="5"/>
      <c r="AK43" s="5"/>
      <c r="AL43" s="5"/>
      <c r="AM43" s="5"/>
      <c r="AN43" s="5"/>
      <c r="AO43" s="5"/>
      <c r="AP43" s="5"/>
      <c r="AQ43" s="5"/>
    </row>
    <row r="44" spans="1:52" ht="19.5" customHeight="1">
      <c r="A44" s="4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2"/>
      <c r="AA44" s="52" t="s">
        <v>419</v>
      </c>
      <c r="AB44" s="53" t="s">
        <v>188</v>
      </c>
      <c r="AC44" s="57"/>
      <c r="AD44" s="49" t="s">
        <v>954</v>
      </c>
      <c r="AE44" s="49" t="s">
        <v>955</v>
      </c>
      <c r="AF44" s="49"/>
      <c r="AG44" s="57"/>
      <c r="AH44" s="57"/>
      <c r="AI44" s="44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6"/>
      <c r="AU44" s="6"/>
      <c r="AV44" s="6"/>
      <c r="AW44" s="6"/>
      <c r="AX44" s="6"/>
      <c r="AY44" s="6"/>
      <c r="AZ44" s="6"/>
    </row>
    <row r="45" spans="1:52" ht="19.5" customHeight="1">
      <c r="A45" s="4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2"/>
      <c r="AA45" s="52" t="s">
        <v>1109</v>
      </c>
      <c r="AB45" s="53" t="s">
        <v>1167</v>
      </c>
      <c r="AC45" s="57"/>
      <c r="AD45" s="49" t="s">
        <v>956</v>
      </c>
      <c r="AE45" s="49" t="s">
        <v>957</v>
      </c>
      <c r="AF45" s="49"/>
      <c r="AG45" s="57"/>
      <c r="AH45" s="57"/>
      <c r="AI45" s="44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6"/>
      <c r="AU45" s="6"/>
      <c r="AV45" s="6"/>
      <c r="AW45" s="6"/>
      <c r="AX45" s="6"/>
      <c r="AY45" s="6"/>
      <c r="AZ45" s="6"/>
    </row>
    <row r="46" spans="1:52" ht="19.5" customHeight="1">
      <c r="A46" s="4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"/>
      <c r="AA46" s="52" t="s">
        <v>420</v>
      </c>
      <c r="AB46" s="53" t="s">
        <v>189</v>
      </c>
      <c r="AC46" s="57"/>
      <c r="AD46" s="49" t="s">
        <v>958</v>
      </c>
      <c r="AE46" s="49" t="s">
        <v>959</v>
      </c>
      <c r="AF46" s="49"/>
      <c r="AG46" s="57"/>
      <c r="AH46" s="57"/>
      <c r="AI46" s="44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6"/>
      <c r="AU46" s="6"/>
      <c r="AV46" s="6"/>
      <c r="AW46" s="6"/>
      <c r="AX46" s="6"/>
      <c r="AY46" s="6"/>
      <c r="AZ46" s="6"/>
    </row>
    <row r="47" spans="1:52" ht="19.5" customHeight="1">
      <c r="A47" s="4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2"/>
      <c r="AA47" s="52" t="s">
        <v>1006</v>
      </c>
      <c r="AB47" s="53" t="s">
        <v>340</v>
      </c>
      <c r="AC47" s="57"/>
      <c r="AD47" s="49" t="s">
        <v>960</v>
      </c>
      <c r="AE47" s="49" t="s">
        <v>961</v>
      </c>
      <c r="AF47" s="49"/>
      <c r="AG47" s="57"/>
      <c r="AH47" s="57"/>
      <c r="AI47" s="44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6"/>
      <c r="AU47" s="6"/>
      <c r="AV47" s="6"/>
      <c r="AW47" s="6"/>
      <c r="AX47" s="6"/>
      <c r="AY47" s="6"/>
      <c r="AZ47" s="6"/>
    </row>
    <row r="48" spans="1:52" ht="19.5" customHeight="1">
      <c r="A48" s="4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2"/>
      <c r="AA48" s="52" t="s">
        <v>1304</v>
      </c>
      <c r="AB48" s="53" t="s">
        <v>1144</v>
      </c>
      <c r="AC48" s="57"/>
      <c r="AD48" s="49" t="s">
        <v>962</v>
      </c>
      <c r="AE48" s="49" t="s">
        <v>963</v>
      </c>
      <c r="AF48" s="49"/>
      <c r="AG48" s="57"/>
      <c r="AH48" s="57"/>
      <c r="AI48" s="44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6"/>
      <c r="AU48" s="6"/>
      <c r="AV48" s="6"/>
      <c r="AW48" s="6"/>
      <c r="AX48" s="6"/>
      <c r="AY48" s="6"/>
      <c r="AZ48" s="6"/>
    </row>
    <row r="49" spans="1:52" ht="19.5" customHeight="1">
      <c r="A49" s="4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2"/>
      <c r="AA49" s="52" t="s">
        <v>1265</v>
      </c>
      <c r="AB49" s="53" t="s">
        <v>1249</v>
      </c>
      <c r="AC49" s="58"/>
      <c r="AD49" s="49" t="s">
        <v>964</v>
      </c>
      <c r="AE49" s="49" t="s">
        <v>965</v>
      </c>
      <c r="AF49" s="49"/>
      <c r="AG49" s="57"/>
      <c r="AH49" s="57"/>
      <c r="AI49" s="44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6"/>
      <c r="AU49" s="6"/>
      <c r="AV49" s="6"/>
      <c r="AW49" s="6"/>
      <c r="AX49" s="6"/>
      <c r="AY49" s="6"/>
      <c r="AZ49" s="6"/>
    </row>
    <row r="50" spans="1:52" ht="19.5" customHeight="1">
      <c r="A50" s="4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2"/>
      <c r="AA50" s="52" t="s">
        <v>162</v>
      </c>
      <c r="AB50" s="55" t="s">
        <v>297</v>
      </c>
      <c r="AC50" s="57"/>
      <c r="AD50" s="49" t="s">
        <v>966</v>
      </c>
      <c r="AE50" s="49" t="s">
        <v>967</v>
      </c>
      <c r="AF50" s="49"/>
      <c r="AG50" s="57"/>
      <c r="AH50" s="57"/>
      <c r="AI50" s="44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6"/>
      <c r="AU50" s="6"/>
      <c r="AV50" s="6"/>
      <c r="AW50" s="6"/>
      <c r="AX50" s="6"/>
      <c r="AY50" s="6"/>
      <c r="AZ50" s="6"/>
    </row>
    <row r="51" spans="1:52" ht="19.5" customHeight="1">
      <c r="A51" s="4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2"/>
      <c r="AA51" s="52" t="s">
        <v>1331</v>
      </c>
      <c r="AB51" s="53" t="s">
        <v>1198</v>
      </c>
      <c r="AC51" s="57"/>
      <c r="AD51" s="49" t="s">
        <v>968</v>
      </c>
      <c r="AE51" s="49" t="s">
        <v>969</v>
      </c>
      <c r="AF51" s="49"/>
      <c r="AG51" s="58"/>
      <c r="AH51" s="57"/>
      <c r="AI51" s="44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6"/>
      <c r="AU51" s="6"/>
      <c r="AV51" s="6"/>
      <c r="AW51" s="6"/>
      <c r="AX51" s="6"/>
      <c r="AY51" s="6"/>
      <c r="AZ51" s="6"/>
    </row>
    <row r="52" spans="1:52" ht="19.5" customHeight="1">
      <c r="A52" s="4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2"/>
      <c r="AA52" s="52" t="s">
        <v>76</v>
      </c>
      <c r="AB52" s="55" t="s">
        <v>48</v>
      </c>
      <c r="AC52" s="57"/>
      <c r="AD52" s="49" t="s">
        <v>488</v>
      </c>
      <c r="AE52" s="49" t="s">
        <v>489</v>
      </c>
      <c r="AF52" s="49"/>
      <c r="AG52" s="57"/>
      <c r="AH52" s="57"/>
      <c r="AI52" s="45"/>
      <c r="AJ52" s="7"/>
      <c r="AK52" s="7"/>
      <c r="AL52" s="5"/>
      <c r="AM52" s="5"/>
      <c r="AN52" s="5"/>
      <c r="AO52" s="5"/>
      <c r="AP52" s="5"/>
      <c r="AQ52" s="5"/>
      <c r="AR52" s="5"/>
      <c r="AS52" s="5"/>
      <c r="AT52" s="6"/>
      <c r="AU52" s="6"/>
      <c r="AV52" s="6"/>
      <c r="AW52" s="6"/>
      <c r="AX52" s="6"/>
      <c r="AY52" s="6"/>
      <c r="AZ52" s="6"/>
    </row>
    <row r="53" spans="1:52" ht="19.5" customHeight="1">
      <c r="A53" s="4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2"/>
      <c r="AA53" s="52" t="s">
        <v>1332</v>
      </c>
      <c r="AB53" s="53" t="s">
        <v>1199</v>
      </c>
      <c r="AC53" s="57"/>
      <c r="AD53" s="49" t="s">
        <v>490</v>
      </c>
      <c r="AE53" s="49" t="s">
        <v>491</v>
      </c>
      <c r="AF53" s="49"/>
      <c r="AG53" s="57"/>
      <c r="AH53" s="57"/>
      <c r="AI53" s="44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6"/>
      <c r="AU53" s="6"/>
      <c r="AV53" s="6"/>
      <c r="AW53" s="6"/>
      <c r="AX53" s="6"/>
      <c r="AY53" s="6"/>
      <c r="AZ53" s="6"/>
    </row>
    <row r="54" spans="1:52" ht="19.5" customHeight="1">
      <c r="A54" s="4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2"/>
      <c r="AA54" s="52" t="s">
        <v>1333</v>
      </c>
      <c r="AB54" s="53" t="s">
        <v>1200</v>
      </c>
      <c r="AC54" s="57"/>
      <c r="AD54" s="49" t="s">
        <v>492</v>
      </c>
      <c r="AE54" s="49" t="s">
        <v>493</v>
      </c>
      <c r="AF54" s="49"/>
      <c r="AG54" s="57"/>
      <c r="AH54" s="58"/>
      <c r="AI54" s="44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6"/>
      <c r="AU54" s="6"/>
      <c r="AV54" s="6"/>
      <c r="AW54" s="6"/>
      <c r="AX54" s="6"/>
      <c r="AY54" s="6"/>
      <c r="AZ54" s="6"/>
    </row>
    <row r="55" spans="1:52" ht="15" customHeight="1">
      <c r="A55" s="4"/>
      <c r="B55" s="2"/>
      <c r="C55" s="161" t="s">
        <v>1405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  <c r="T55" s="147" t="s">
        <v>1360</v>
      </c>
      <c r="U55" s="148"/>
      <c r="V55" s="148"/>
      <c r="W55" s="149"/>
      <c r="X55" s="16" t="s">
        <v>442</v>
      </c>
      <c r="Y55" s="2"/>
      <c r="Z55" s="5"/>
      <c r="AA55" s="52" t="s">
        <v>1032</v>
      </c>
      <c r="AB55" s="53" t="s">
        <v>365</v>
      </c>
      <c r="AC55" s="58"/>
      <c r="AD55" s="49" t="s">
        <v>494</v>
      </c>
      <c r="AE55" s="49" t="s">
        <v>495</v>
      </c>
      <c r="AF55" s="49"/>
      <c r="AG55" s="57"/>
      <c r="AH55" s="57"/>
      <c r="AI55" s="44"/>
      <c r="AJ55" s="5"/>
      <c r="AK55" s="5"/>
      <c r="AL55" s="5"/>
      <c r="AM55" s="7"/>
      <c r="AN55" s="7"/>
      <c r="AO55" s="7"/>
      <c r="AP55" s="7"/>
      <c r="AQ55" s="7"/>
      <c r="AR55" s="7"/>
      <c r="AS55" s="7"/>
      <c r="AT55" s="6"/>
      <c r="AU55" s="6"/>
      <c r="AV55" s="6"/>
      <c r="AW55" s="6"/>
      <c r="AX55" s="6"/>
      <c r="AY55" s="6"/>
      <c r="AZ55" s="6"/>
    </row>
    <row r="56" spans="1:52" ht="15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5"/>
      <c r="AA56" s="52" t="s">
        <v>1110</v>
      </c>
      <c r="AB56" s="53" t="s">
        <v>1168</v>
      </c>
      <c r="AC56" s="57"/>
      <c r="AD56" s="49" t="s">
        <v>496</v>
      </c>
      <c r="AE56" s="49" t="s">
        <v>497</v>
      </c>
      <c r="AF56" s="49"/>
      <c r="AG56" s="57"/>
      <c r="AH56" s="57"/>
      <c r="AI56" s="44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6"/>
      <c r="AU56" s="6"/>
      <c r="AV56" s="6"/>
      <c r="AW56" s="6"/>
      <c r="AX56" s="6"/>
      <c r="AY56" s="6"/>
      <c r="AZ56" s="6"/>
    </row>
    <row r="57" spans="1:52" ht="15" customHeight="1">
      <c r="A57" s="4"/>
      <c r="AA57" s="52" t="s">
        <v>1111</v>
      </c>
      <c r="AB57" s="53" t="s">
        <v>1169</v>
      </c>
      <c r="AC57" s="58"/>
      <c r="AD57" s="49" t="s">
        <v>498</v>
      </c>
      <c r="AE57" s="49" t="s">
        <v>499</v>
      </c>
      <c r="AF57" s="49"/>
      <c r="AG57" s="58"/>
      <c r="AH57" s="57"/>
      <c r="AI57" s="44"/>
      <c r="AJ57" s="5"/>
      <c r="AK57" s="7"/>
      <c r="AL57" s="5"/>
      <c r="AM57" s="7"/>
      <c r="AN57" s="5"/>
      <c r="AO57" s="7"/>
      <c r="AP57" s="5"/>
      <c r="AQ57" s="5"/>
      <c r="AR57" s="7"/>
      <c r="AS57" s="7"/>
      <c r="AT57" s="6"/>
      <c r="AU57" s="6"/>
      <c r="AV57" s="6"/>
      <c r="AW57" s="6"/>
      <c r="AX57" s="6"/>
      <c r="AY57" s="6"/>
      <c r="AZ57" s="6"/>
    </row>
    <row r="58" spans="1:52" ht="15" customHeight="1">
      <c r="A58" s="4"/>
      <c r="AA58" s="52" t="s">
        <v>1112</v>
      </c>
      <c r="AB58" s="53" t="s">
        <v>1170</v>
      </c>
      <c r="AC58" s="57"/>
      <c r="AD58" s="49" t="s">
        <v>500</v>
      </c>
      <c r="AE58" s="49" t="s">
        <v>501</v>
      </c>
      <c r="AF58" s="49"/>
      <c r="AG58" s="57"/>
      <c r="AH58" s="57"/>
      <c r="AI58" s="45"/>
      <c r="AJ58" s="7"/>
      <c r="AK58" s="5"/>
      <c r="AL58" s="5"/>
      <c r="AM58" s="5"/>
      <c r="AN58" s="5"/>
      <c r="AO58" s="5"/>
      <c r="AP58" s="5"/>
      <c r="AQ58" s="5"/>
      <c r="AR58" s="5"/>
      <c r="AS58" s="5"/>
      <c r="AT58" s="6"/>
      <c r="AU58" s="6"/>
      <c r="AV58" s="6"/>
      <c r="AW58" s="6"/>
      <c r="AX58" s="6"/>
      <c r="AY58" s="6"/>
      <c r="AZ58" s="6"/>
    </row>
    <row r="59" spans="1:52" ht="12.75" customHeight="1">
      <c r="A59" s="4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AA59" s="52" t="s">
        <v>1127</v>
      </c>
      <c r="AB59" s="53" t="s">
        <v>1294</v>
      </c>
      <c r="AC59" s="58"/>
      <c r="AD59" s="49" t="s">
        <v>502</v>
      </c>
      <c r="AE59" s="49" t="s">
        <v>503</v>
      </c>
      <c r="AF59" s="49"/>
      <c r="AG59" s="58"/>
      <c r="AH59" s="57"/>
      <c r="AI59" s="44"/>
      <c r="AJ59" s="5"/>
      <c r="AK59" s="7"/>
      <c r="AL59" s="5"/>
      <c r="AM59" s="7"/>
      <c r="AN59" s="7"/>
      <c r="AO59" s="5"/>
      <c r="AP59" s="7"/>
      <c r="AQ59" s="7"/>
      <c r="AR59" s="7"/>
      <c r="AS59" s="7"/>
      <c r="AT59" s="5"/>
      <c r="AU59" s="5"/>
      <c r="AV59" s="5"/>
      <c r="AW59" s="5"/>
      <c r="AX59" s="5"/>
      <c r="AY59" s="6"/>
      <c r="AZ59" s="6"/>
    </row>
    <row r="60" spans="1:52" ht="15" customHeight="1">
      <c r="A60" s="39"/>
      <c r="B60" s="61" t="s">
        <v>1337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AA60" s="52" t="s">
        <v>1113</v>
      </c>
      <c r="AB60" s="53" t="s">
        <v>1171</v>
      </c>
      <c r="AC60" s="57"/>
      <c r="AD60" s="49" t="s">
        <v>504</v>
      </c>
      <c r="AE60" s="49" t="s">
        <v>505</v>
      </c>
      <c r="AF60" s="49"/>
      <c r="AG60" s="57"/>
      <c r="AH60" s="58"/>
      <c r="AI60" s="45"/>
      <c r="AJ60" s="7"/>
      <c r="AK60" s="5"/>
      <c r="AL60" s="5"/>
      <c r="AM60" s="5"/>
      <c r="AN60" s="5"/>
      <c r="AO60" s="5"/>
      <c r="AP60" s="5"/>
      <c r="AQ60" s="5"/>
      <c r="AR60" s="5"/>
      <c r="AS60" s="5"/>
      <c r="AT60" s="6"/>
      <c r="AU60" s="6"/>
      <c r="AV60" s="6"/>
      <c r="AW60" s="6"/>
      <c r="AX60" s="6"/>
      <c r="AY60" s="6"/>
      <c r="AZ60" s="6"/>
    </row>
    <row r="61" spans="1:52" ht="15" customHeight="1">
      <c r="A61" s="39"/>
      <c r="B61" s="34" t="s">
        <v>1338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AA61" s="52" t="s">
        <v>1114</v>
      </c>
      <c r="AB61" s="53" t="s">
        <v>1172</v>
      </c>
      <c r="AC61" s="58"/>
      <c r="AD61" s="49" t="s">
        <v>506</v>
      </c>
      <c r="AE61" s="49" t="s">
        <v>507</v>
      </c>
      <c r="AF61" s="49"/>
      <c r="AG61" s="58"/>
      <c r="AH61" s="57"/>
      <c r="AI61" s="44"/>
      <c r="AJ61" s="5"/>
      <c r="AK61" s="7"/>
      <c r="AL61" s="5"/>
      <c r="AM61" s="7"/>
      <c r="AN61" s="7"/>
      <c r="AO61" s="7"/>
      <c r="AP61" s="7"/>
      <c r="AQ61" s="7"/>
      <c r="AR61" s="7"/>
      <c r="AS61" s="7"/>
      <c r="AT61" s="6"/>
      <c r="AU61" s="6"/>
      <c r="AV61" s="6"/>
      <c r="AW61" s="6"/>
      <c r="AX61" s="6"/>
      <c r="AY61" s="6"/>
      <c r="AZ61" s="6"/>
    </row>
    <row r="62" spans="1:52" ht="15" customHeight="1">
      <c r="A62" s="39"/>
      <c r="B62" s="35" t="s">
        <v>1377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AA62" s="52" t="s">
        <v>1334</v>
      </c>
      <c r="AB62" s="53" t="s">
        <v>1201</v>
      </c>
      <c r="AC62" s="57"/>
      <c r="AD62" s="49" t="s">
        <v>508</v>
      </c>
      <c r="AE62" s="49" t="s">
        <v>509</v>
      </c>
      <c r="AF62" s="49"/>
      <c r="AG62" s="57"/>
      <c r="AH62" s="58"/>
      <c r="AI62" s="45"/>
      <c r="AJ62" s="7"/>
      <c r="AK62" s="5"/>
      <c r="AL62" s="7"/>
      <c r="AM62" s="5"/>
      <c r="AN62" s="5"/>
      <c r="AO62" s="5"/>
      <c r="AP62" s="5"/>
      <c r="AQ62" s="5"/>
      <c r="AR62" s="5"/>
      <c r="AS62" s="5"/>
      <c r="AT62" s="6"/>
      <c r="AU62" s="6"/>
      <c r="AV62" s="6"/>
      <c r="AW62" s="6"/>
      <c r="AX62" s="6"/>
      <c r="AY62" s="6"/>
      <c r="AZ62" s="6"/>
    </row>
    <row r="63" spans="1:52" ht="15" customHeight="1">
      <c r="A63" s="39"/>
      <c r="B63" s="36" t="s">
        <v>1378</v>
      </c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A63" s="52" t="s">
        <v>421</v>
      </c>
      <c r="AB63" s="53" t="s">
        <v>190</v>
      </c>
      <c r="AC63" s="58"/>
      <c r="AD63" s="49" t="s">
        <v>510</v>
      </c>
      <c r="AE63" s="49" t="s">
        <v>511</v>
      </c>
      <c r="AF63" s="49"/>
      <c r="AG63" s="58"/>
      <c r="AH63" s="57"/>
      <c r="AI63" s="44"/>
      <c r="AJ63" s="5"/>
      <c r="AK63" s="7"/>
      <c r="AL63" s="5"/>
      <c r="AM63" s="7"/>
      <c r="AN63" s="7"/>
      <c r="AO63" s="7"/>
      <c r="AP63" s="7"/>
      <c r="AQ63" s="7"/>
      <c r="AR63" s="7"/>
      <c r="AS63" s="7"/>
      <c r="AT63" s="6"/>
      <c r="AU63" s="6"/>
      <c r="AV63" s="6"/>
      <c r="AW63" s="6"/>
      <c r="AX63" s="6"/>
      <c r="AY63" s="6"/>
      <c r="AZ63" s="6"/>
    </row>
    <row r="64" spans="1:52" ht="15" customHeight="1">
      <c r="A64" s="39"/>
      <c r="B64" s="198" t="s">
        <v>1390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AA64" s="52" t="s">
        <v>422</v>
      </c>
      <c r="AB64" s="53" t="s">
        <v>191</v>
      </c>
      <c r="AC64" s="57"/>
      <c r="AD64" s="49" t="s">
        <v>512</v>
      </c>
      <c r="AE64" s="49" t="s">
        <v>513</v>
      </c>
      <c r="AF64" s="49"/>
      <c r="AG64" s="57"/>
      <c r="AH64" s="57"/>
      <c r="AI64" s="45"/>
      <c r="AJ64" s="7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6"/>
      <c r="AZ64" s="6"/>
    </row>
    <row r="65" spans="1:52" ht="15" customHeight="1">
      <c r="A65" s="39"/>
      <c r="B65" s="39" t="s">
        <v>1345</v>
      </c>
      <c r="C65" s="37"/>
      <c r="D65" s="37"/>
      <c r="E65" s="37"/>
      <c r="F65" s="37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A65" s="52" t="s">
        <v>77</v>
      </c>
      <c r="AB65" s="55" t="s">
        <v>49</v>
      </c>
      <c r="AC65" s="58"/>
      <c r="AD65" s="49" t="s">
        <v>514</v>
      </c>
      <c r="AE65" s="49" t="s">
        <v>515</v>
      </c>
      <c r="AF65" s="49"/>
      <c r="AG65" s="58"/>
      <c r="AH65" s="57"/>
      <c r="AI65" s="44"/>
      <c r="AJ65" s="5"/>
      <c r="AK65" s="7"/>
      <c r="AL65" s="5"/>
      <c r="AM65" s="7"/>
      <c r="AN65" s="5"/>
      <c r="AO65" s="7"/>
      <c r="AP65" s="5"/>
      <c r="AQ65" s="5"/>
      <c r="AR65" s="7"/>
      <c r="AS65" s="7"/>
      <c r="AT65" s="6"/>
      <c r="AU65" s="6"/>
      <c r="AV65" s="6"/>
      <c r="AW65" s="6"/>
      <c r="AX65" s="6"/>
      <c r="AY65" s="6"/>
      <c r="AZ65" s="6"/>
    </row>
    <row r="66" spans="1:52" ht="15" customHeight="1">
      <c r="A66" s="39"/>
      <c r="B66" s="36" t="s">
        <v>1398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AA66" s="52" t="s">
        <v>975</v>
      </c>
      <c r="AB66" s="53" t="s">
        <v>312</v>
      </c>
      <c r="AC66" s="57"/>
      <c r="AD66" s="49" t="s">
        <v>516</v>
      </c>
      <c r="AE66" s="49" t="s">
        <v>517</v>
      </c>
      <c r="AF66" s="49"/>
      <c r="AG66" s="57"/>
      <c r="AH66" s="58"/>
      <c r="AI66" s="45"/>
      <c r="AJ66" s="7"/>
      <c r="AK66" s="5"/>
      <c r="AL66" s="5"/>
      <c r="AM66" s="5"/>
      <c r="AN66" s="7"/>
      <c r="AO66" s="5"/>
      <c r="AP66" s="7"/>
      <c r="AQ66" s="7"/>
      <c r="AR66" s="5"/>
      <c r="AS66" s="5"/>
      <c r="AT66" s="5"/>
      <c r="AU66" s="5"/>
      <c r="AV66" s="5"/>
      <c r="AW66" s="5"/>
      <c r="AX66" s="5"/>
      <c r="AY66" s="6"/>
      <c r="AZ66" s="6"/>
    </row>
    <row r="67" spans="1:52" ht="15" customHeight="1">
      <c r="A67" s="39"/>
      <c r="B67" s="36" t="s">
        <v>1379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AA67" s="52" t="s">
        <v>1082</v>
      </c>
      <c r="AB67" s="53" t="s">
        <v>192</v>
      </c>
      <c r="AC67" s="57"/>
      <c r="AD67" s="49" t="s">
        <v>518</v>
      </c>
      <c r="AE67" s="49" t="s">
        <v>519</v>
      </c>
      <c r="AF67" s="49"/>
      <c r="AG67" s="58"/>
      <c r="AH67" s="57"/>
      <c r="AI67" s="44"/>
      <c r="AJ67" s="5"/>
      <c r="AK67" s="7"/>
      <c r="AL67" s="7"/>
      <c r="AM67" s="5"/>
      <c r="AN67" s="5"/>
      <c r="AO67" s="5"/>
      <c r="AP67" s="5"/>
      <c r="AQ67" s="5"/>
      <c r="AR67" s="5"/>
      <c r="AS67" s="5"/>
      <c r="AT67" s="6"/>
      <c r="AU67" s="6"/>
      <c r="AV67" s="6"/>
      <c r="AW67" s="6"/>
      <c r="AX67" s="6"/>
      <c r="AY67" s="6"/>
      <c r="AZ67" s="6"/>
    </row>
    <row r="68" spans="1:52" ht="15" customHeight="1">
      <c r="A68" s="39"/>
      <c r="B68" s="36" t="s">
        <v>1394</v>
      </c>
      <c r="C68" s="37"/>
      <c r="D68" s="37"/>
      <c r="E68" s="37"/>
      <c r="F68" s="37"/>
      <c r="G68" s="37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AA68" s="52" t="s">
        <v>10</v>
      </c>
      <c r="AB68" s="53" t="s">
        <v>1214</v>
      </c>
      <c r="AC68" s="57"/>
      <c r="AD68" s="49" t="s">
        <v>520</v>
      </c>
      <c r="AE68" s="49" t="s">
        <v>521</v>
      </c>
      <c r="AF68" s="49"/>
      <c r="AG68" s="57"/>
      <c r="AH68" s="58"/>
      <c r="AI68" s="45"/>
      <c r="AJ68" s="7"/>
      <c r="AK68" s="5"/>
      <c r="AL68" s="5"/>
      <c r="AM68" s="5"/>
      <c r="AN68" s="7"/>
      <c r="AO68" s="7"/>
      <c r="AP68" s="7"/>
      <c r="AQ68" s="7"/>
      <c r="AR68" s="5"/>
      <c r="AS68" s="5"/>
      <c r="AT68" s="6"/>
      <c r="AU68" s="6"/>
      <c r="AV68" s="6"/>
      <c r="AW68" s="6"/>
      <c r="AX68" s="6"/>
      <c r="AY68" s="6"/>
      <c r="AZ68" s="6"/>
    </row>
    <row r="69" spans="1:52" ht="15" customHeight="1">
      <c r="A69" s="39"/>
      <c r="B69" s="36"/>
      <c r="C69" s="37"/>
      <c r="D69" s="37"/>
      <c r="E69" s="37"/>
      <c r="F69" s="37"/>
      <c r="G69" s="37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AA69" s="52" t="s">
        <v>1266</v>
      </c>
      <c r="AB69" s="53" t="s">
        <v>1250</v>
      </c>
      <c r="AC69" s="58"/>
      <c r="AD69" s="49" t="s">
        <v>522</v>
      </c>
      <c r="AE69" s="49" t="s">
        <v>523</v>
      </c>
      <c r="AF69" s="49"/>
      <c r="AG69" s="57"/>
      <c r="AH69" s="57"/>
      <c r="AI69" s="44"/>
      <c r="AJ69" s="5"/>
      <c r="AK69" s="5"/>
      <c r="AL69" s="7"/>
      <c r="AM69" s="7"/>
      <c r="AN69" s="5"/>
      <c r="AO69" s="5"/>
      <c r="AP69" s="5"/>
      <c r="AQ69" s="5"/>
      <c r="AR69" s="7"/>
      <c r="AS69" s="7"/>
      <c r="AT69" s="5"/>
      <c r="AU69" s="5"/>
      <c r="AV69" s="5"/>
      <c r="AW69" s="5"/>
      <c r="AX69" s="5"/>
      <c r="AY69" s="6"/>
      <c r="AZ69" s="6"/>
    </row>
    <row r="70" spans="1:52" ht="15" customHeight="1">
      <c r="A70" s="39"/>
      <c r="B70" s="36" t="s">
        <v>1339</v>
      </c>
      <c r="C70" s="37"/>
      <c r="D70" s="37"/>
      <c r="E70" s="37"/>
      <c r="F70" s="37"/>
      <c r="G70" s="3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AA70" s="52" t="s">
        <v>127</v>
      </c>
      <c r="AB70" s="55" t="s">
        <v>260</v>
      </c>
      <c r="AC70" s="57"/>
      <c r="AD70" s="49" t="s">
        <v>524</v>
      </c>
      <c r="AE70" s="49" t="s">
        <v>525</v>
      </c>
      <c r="AF70" s="49"/>
      <c r="AG70" s="57"/>
      <c r="AH70" s="58"/>
      <c r="AI70" s="44"/>
      <c r="AJ70" s="5"/>
      <c r="AK70" s="5"/>
      <c r="AL70" s="5"/>
      <c r="AM70" s="5"/>
      <c r="AN70" s="7"/>
      <c r="AO70" s="7"/>
      <c r="AP70" s="7"/>
      <c r="AQ70" s="7"/>
      <c r="AR70" s="5"/>
      <c r="AS70" s="5"/>
      <c r="AT70" s="6"/>
      <c r="AU70" s="6"/>
      <c r="AV70" s="6"/>
      <c r="AW70" s="6"/>
      <c r="AX70" s="6"/>
      <c r="AY70" s="6"/>
      <c r="AZ70" s="6"/>
    </row>
    <row r="71" spans="1:52" ht="15" customHeight="1">
      <c r="A71" s="39"/>
      <c r="B71" s="36" t="s">
        <v>1380</v>
      </c>
      <c r="C71" s="37"/>
      <c r="D71" s="37"/>
      <c r="E71" s="37"/>
      <c r="F71" s="37"/>
      <c r="G71" s="3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AA71" s="52" t="s">
        <v>1007</v>
      </c>
      <c r="AB71" s="53" t="s">
        <v>341</v>
      </c>
      <c r="AC71" s="58"/>
      <c r="AD71" s="49" t="s">
        <v>526</v>
      </c>
      <c r="AE71" s="49" t="s">
        <v>527</v>
      </c>
      <c r="AF71" s="49"/>
      <c r="AG71" s="58"/>
      <c r="AH71" s="57"/>
      <c r="AI71" s="44"/>
      <c r="AJ71" s="5"/>
      <c r="AK71" s="7"/>
      <c r="AL71" s="7"/>
      <c r="AM71" s="7"/>
      <c r="AN71" s="5"/>
      <c r="AO71" s="5"/>
      <c r="AP71" s="5"/>
      <c r="AQ71" s="5"/>
      <c r="AR71" s="7"/>
      <c r="AS71" s="7"/>
      <c r="AT71" s="5"/>
      <c r="AU71" s="5"/>
      <c r="AV71" s="5"/>
      <c r="AW71" s="5"/>
      <c r="AX71" s="5"/>
      <c r="AY71" s="6"/>
      <c r="AZ71" s="6"/>
    </row>
    <row r="72" spans="1:52" ht="15" customHeight="1">
      <c r="A72" s="39"/>
      <c r="B72" s="36" t="s">
        <v>1340</v>
      </c>
      <c r="C72" s="37"/>
      <c r="D72" s="37"/>
      <c r="E72" s="37"/>
      <c r="F72" s="37"/>
      <c r="G72" s="37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AA72" s="52" t="s">
        <v>152</v>
      </c>
      <c r="AB72" s="55" t="s">
        <v>298</v>
      </c>
      <c r="AC72" s="57"/>
      <c r="AD72" s="49" t="s">
        <v>528</v>
      </c>
      <c r="AE72" s="49" t="s">
        <v>529</v>
      </c>
      <c r="AF72" s="49"/>
      <c r="AG72" s="57"/>
      <c r="AH72" s="57"/>
      <c r="AI72" s="45"/>
      <c r="AJ72" s="7"/>
      <c r="AK72" s="5"/>
      <c r="AL72" s="5"/>
      <c r="AM72" s="5"/>
      <c r="AN72" s="5"/>
      <c r="AO72" s="7"/>
      <c r="AP72" s="5"/>
      <c r="AQ72" s="5"/>
      <c r="AR72" s="5"/>
      <c r="AS72" s="5"/>
      <c r="AT72" s="6"/>
      <c r="AU72" s="6"/>
      <c r="AV72" s="6"/>
      <c r="AW72" s="6"/>
      <c r="AX72" s="6"/>
      <c r="AY72" s="6"/>
      <c r="AZ72" s="6"/>
    </row>
    <row r="73" spans="1:52" ht="15" customHeight="1">
      <c r="A73" s="39"/>
      <c r="B73" s="36" t="s">
        <v>1341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AA73" s="52" t="s">
        <v>1033</v>
      </c>
      <c r="AB73" s="53" t="s">
        <v>366</v>
      </c>
      <c r="AC73" s="58"/>
      <c r="AD73" s="49" t="s">
        <v>530</v>
      </c>
      <c r="AE73" s="49" t="s">
        <v>531</v>
      </c>
      <c r="AF73" s="49"/>
      <c r="AG73" s="58"/>
      <c r="AH73" s="57"/>
      <c r="AI73" s="44"/>
      <c r="AJ73" s="5"/>
      <c r="AK73" s="7"/>
      <c r="AL73" s="7"/>
      <c r="AM73" s="7"/>
      <c r="AN73" s="6"/>
      <c r="AO73" s="5"/>
      <c r="AP73" s="6"/>
      <c r="AQ73" s="6"/>
      <c r="AR73" s="7"/>
      <c r="AS73" s="7"/>
      <c r="AT73" s="5"/>
      <c r="AU73" s="5"/>
      <c r="AV73" s="5"/>
      <c r="AW73" s="5"/>
      <c r="AX73" s="5"/>
      <c r="AY73" s="6"/>
      <c r="AZ73" s="6"/>
    </row>
    <row r="74" spans="1:52" ht="15" customHeight="1">
      <c r="A74" s="39"/>
      <c r="B74" s="36" t="s">
        <v>1342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AA74" s="52" t="s">
        <v>11</v>
      </c>
      <c r="AB74" s="53" t="s">
        <v>1215</v>
      </c>
      <c r="AC74" s="57"/>
      <c r="AD74" s="49" t="s">
        <v>532</v>
      </c>
      <c r="AE74" s="49" t="s">
        <v>533</v>
      </c>
      <c r="AF74" s="49"/>
      <c r="AG74" s="57"/>
      <c r="AH74" s="58"/>
      <c r="AI74" s="45"/>
      <c r="AJ74" s="7"/>
      <c r="AK74" s="5"/>
      <c r="AL74" s="5"/>
      <c r="AM74" s="5"/>
      <c r="AN74" s="5"/>
      <c r="AO74" s="5"/>
      <c r="AP74" s="5"/>
      <c r="AQ74" s="5"/>
      <c r="AR74" s="5"/>
      <c r="AS74" s="5"/>
      <c r="AT74" s="6"/>
      <c r="AU74" s="6"/>
      <c r="AV74" s="6"/>
      <c r="AW74" s="6"/>
      <c r="AX74" s="6"/>
      <c r="AY74" s="6"/>
      <c r="AZ74" s="6"/>
    </row>
    <row r="75" spans="1:52" ht="15" customHeight="1">
      <c r="A75" s="39"/>
      <c r="B75" s="36" t="s">
        <v>1343</v>
      </c>
      <c r="C75" s="37"/>
      <c r="D75" s="37"/>
      <c r="E75" s="37"/>
      <c r="F75" s="37"/>
      <c r="G75" s="37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AA75" s="52" t="s">
        <v>105</v>
      </c>
      <c r="AB75" s="55" t="s">
        <v>253</v>
      </c>
      <c r="AC75" s="57"/>
      <c r="AD75" s="49" t="s">
        <v>534</v>
      </c>
      <c r="AE75" s="49" t="s">
        <v>535</v>
      </c>
      <c r="AF75" s="49"/>
      <c r="AG75" s="58"/>
      <c r="AH75" s="57"/>
      <c r="AI75" s="44"/>
      <c r="AJ75" s="5"/>
      <c r="AK75" s="7"/>
      <c r="AL75" s="7"/>
      <c r="AM75" s="5"/>
      <c r="AN75" s="5"/>
      <c r="AO75" s="6"/>
      <c r="AP75" s="5"/>
      <c r="AQ75" s="5"/>
      <c r="AR75" s="5"/>
      <c r="AS75" s="5"/>
      <c r="AT75" s="5"/>
      <c r="AU75" s="5"/>
      <c r="AV75" s="5"/>
      <c r="AW75" s="5"/>
      <c r="AX75" s="5"/>
      <c r="AY75" s="6"/>
      <c r="AZ75" s="6"/>
    </row>
    <row r="76" spans="1:52" ht="15" customHeight="1">
      <c r="A76" s="39"/>
      <c r="B76" s="36" t="s">
        <v>1346</v>
      </c>
      <c r="C76" s="37"/>
      <c r="D76" s="37"/>
      <c r="E76" s="37"/>
      <c r="F76" s="37"/>
      <c r="G76" s="37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AA76" s="52" t="s">
        <v>1096</v>
      </c>
      <c r="AB76" s="53" t="s">
        <v>193</v>
      </c>
      <c r="AC76" s="58"/>
      <c r="AD76" s="49" t="s">
        <v>536</v>
      </c>
      <c r="AE76" s="49" t="s">
        <v>537</v>
      </c>
      <c r="AF76" s="49"/>
      <c r="AG76" s="57"/>
      <c r="AH76" s="58"/>
      <c r="AI76" s="45"/>
      <c r="AJ76" s="7"/>
      <c r="AK76" s="5"/>
      <c r="AL76" s="5"/>
      <c r="AM76" s="7"/>
      <c r="AN76" s="5"/>
      <c r="AO76" s="5"/>
      <c r="AP76" s="5"/>
      <c r="AQ76" s="5"/>
      <c r="AR76" s="7"/>
      <c r="AS76" s="7"/>
      <c r="AT76" s="6"/>
      <c r="AU76" s="6"/>
      <c r="AV76" s="6"/>
      <c r="AW76" s="6"/>
      <c r="AX76" s="6"/>
      <c r="AY76" s="6"/>
      <c r="AZ76" s="6"/>
    </row>
    <row r="77" spans="1:52" ht="15" customHeight="1">
      <c r="A77" s="39"/>
      <c r="B77" s="34"/>
      <c r="C77" s="37"/>
      <c r="D77" s="37"/>
      <c r="E77" s="37"/>
      <c r="F77" s="37"/>
      <c r="G77" s="37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AA77" s="52" t="s">
        <v>1034</v>
      </c>
      <c r="AB77" s="53" t="s">
        <v>367</v>
      </c>
      <c r="AC77" s="57"/>
      <c r="AD77" s="49" t="s">
        <v>538</v>
      </c>
      <c r="AE77" s="49" t="s">
        <v>539</v>
      </c>
      <c r="AF77" s="49"/>
      <c r="AG77" s="57"/>
      <c r="AH77" s="57"/>
      <c r="AI77" s="44"/>
      <c r="AJ77" s="5"/>
      <c r="AK77" s="5"/>
      <c r="AL77" s="7"/>
      <c r="AM77" s="5"/>
      <c r="AN77" s="5"/>
      <c r="AO77" s="5"/>
      <c r="AP77" s="5"/>
      <c r="AQ77" s="5"/>
      <c r="AR77" s="5"/>
      <c r="AS77" s="5"/>
      <c r="AT77" s="6"/>
      <c r="AU77" s="6"/>
      <c r="AV77" s="6"/>
      <c r="AW77" s="6"/>
      <c r="AX77" s="6"/>
      <c r="AY77" s="6"/>
      <c r="AZ77" s="6"/>
    </row>
    <row r="78" spans="1:52" ht="15" customHeight="1">
      <c r="A78" s="39"/>
      <c r="B78" s="30" t="s">
        <v>1399</v>
      </c>
      <c r="C78" s="37"/>
      <c r="D78" s="37"/>
      <c r="E78" s="37"/>
      <c r="F78" s="37"/>
      <c r="G78" s="37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AA78" s="52" t="s">
        <v>12</v>
      </c>
      <c r="AB78" s="53" t="s">
        <v>1216</v>
      </c>
      <c r="AC78" s="58"/>
      <c r="AD78" s="49" t="s">
        <v>540</v>
      </c>
      <c r="AE78" s="49" t="s">
        <v>541</v>
      </c>
      <c r="AF78" s="49"/>
      <c r="AG78" s="58"/>
      <c r="AH78" s="57"/>
      <c r="AI78" s="44"/>
      <c r="AJ78" s="5"/>
      <c r="AK78" s="7"/>
      <c r="AL78" s="5"/>
      <c r="AM78" s="7"/>
      <c r="AN78" s="5"/>
      <c r="AO78" s="5"/>
      <c r="AP78" s="5"/>
      <c r="AQ78" s="5"/>
      <c r="AR78" s="7"/>
      <c r="AS78" s="7"/>
      <c r="AT78" s="5"/>
      <c r="AU78" s="5"/>
      <c r="AV78" s="5"/>
      <c r="AW78" s="5"/>
      <c r="AX78" s="5"/>
      <c r="AY78" s="6"/>
      <c r="AZ78" s="6"/>
    </row>
    <row r="79" spans="1:52" ht="15" customHeight="1">
      <c r="A79" s="39"/>
      <c r="B79" s="35" t="s">
        <v>1381</v>
      </c>
      <c r="C79" s="37"/>
      <c r="D79" s="37"/>
      <c r="E79" s="37"/>
      <c r="F79" s="37"/>
      <c r="G79" s="37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AA79" s="52" t="s">
        <v>1035</v>
      </c>
      <c r="AB79" s="53" t="s">
        <v>368</v>
      </c>
      <c r="AC79" s="57"/>
      <c r="AD79" s="49" t="s">
        <v>543</v>
      </c>
      <c r="AE79" s="49" t="s">
        <v>544</v>
      </c>
      <c r="AF79" s="49"/>
      <c r="AG79" s="57"/>
      <c r="AH79" s="57"/>
      <c r="AI79" s="45"/>
      <c r="AJ79" s="7"/>
      <c r="AK79" s="5"/>
      <c r="AL79" s="5"/>
      <c r="AM79" s="5"/>
      <c r="AN79" s="5"/>
      <c r="AO79" s="5"/>
      <c r="AP79" s="5"/>
      <c r="AQ79" s="5"/>
      <c r="AR79" s="5"/>
      <c r="AS79" s="5"/>
      <c r="AT79" s="6"/>
      <c r="AU79" s="6"/>
      <c r="AV79" s="6"/>
      <c r="AW79" s="6"/>
      <c r="AX79" s="6"/>
      <c r="AY79" s="6"/>
      <c r="AZ79" s="6"/>
    </row>
    <row r="80" spans="1:52" ht="15" customHeight="1">
      <c r="A80" s="39"/>
      <c r="B80" s="30" t="s">
        <v>1391</v>
      </c>
      <c r="C80" s="37"/>
      <c r="D80" s="37"/>
      <c r="E80" s="37"/>
      <c r="F80" s="37"/>
      <c r="G80" s="3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AA80" s="52" t="s">
        <v>113</v>
      </c>
      <c r="AB80" s="55" t="s">
        <v>261</v>
      </c>
      <c r="AC80" s="58"/>
      <c r="AD80" s="49" t="s">
        <v>545</v>
      </c>
      <c r="AE80" s="49" t="s">
        <v>546</v>
      </c>
      <c r="AF80" s="49"/>
      <c r="AG80" s="58"/>
      <c r="AH80" s="57"/>
      <c r="AI80" s="44"/>
      <c r="AJ80" s="5"/>
      <c r="AK80" s="7"/>
      <c r="AL80" s="5"/>
      <c r="AM80" s="7"/>
      <c r="AN80" s="5"/>
      <c r="AO80" s="5"/>
      <c r="AP80" s="5"/>
      <c r="AQ80" s="5"/>
      <c r="AR80" s="7"/>
      <c r="AS80" s="7"/>
      <c r="AT80" s="5"/>
      <c r="AU80" s="5"/>
      <c r="AV80" s="5"/>
      <c r="AW80" s="5"/>
      <c r="AX80" s="5"/>
      <c r="AY80" s="6"/>
      <c r="AZ80" s="6"/>
    </row>
    <row r="81" spans="1:52" ht="15" customHeight="1">
      <c r="A81" s="39"/>
      <c r="B81" s="3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AA81" s="52" t="s">
        <v>1267</v>
      </c>
      <c r="AB81" s="53" t="s">
        <v>1251</v>
      </c>
      <c r="AC81" s="57"/>
      <c r="AD81" s="49" t="s">
        <v>547</v>
      </c>
      <c r="AE81" s="49" t="s">
        <v>548</v>
      </c>
      <c r="AF81" s="49"/>
      <c r="AG81" s="57"/>
      <c r="AH81" s="58"/>
      <c r="AI81" s="45"/>
      <c r="AJ81" s="7"/>
      <c r="AK81" s="5"/>
      <c r="AL81" s="7"/>
      <c r="AM81" s="5"/>
      <c r="AN81" s="7"/>
      <c r="AO81" s="5"/>
      <c r="AP81" s="7"/>
      <c r="AQ81" s="7"/>
      <c r="AR81" s="5"/>
      <c r="AS81" s="5"/>
      <c r="AT81" s="6"/>
      <c r="AU81" s="6"/>
      <c r="AV81" s="6"/>
      <c r="AW81" s="6"/>
      <c r="AX81" s="6"/>
      <c r="AY81" s="6"/>
      <c r="AZ81" s="6"/>
    </row>
    <row r="82" spans="1:52" ht="15" customHeight="1">
      <c r="A82" s="39"/>
      <c r="B82" s="30" t="s">
        <v>1400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7"/>
      <c r="AA82" s="52" t="s">
        <v>1268</v>
      </c>
      <c r="AB82" s="53" t="s">
        <v>1252</v>
      </c>
      <c r="AC82" s="57"/>
      <c r="AD82" s="49" t="s">
        <v>549</v>
      </c>
      <c r="AE82" s="49" t="s">
        <v>550</v>
      </c>
      <c r="AF82" s="49"/>
      <c r="AG82" s="58"/>
      <c r="AH82" s="57"/>
      <c r="AI82" s="44"/>
      <c r="AJ82" s="5"/>
      <c r="AK82" s="7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6"/>
      <c r="AZ82" s="6"/>
    </row>
    <row r="83" spans="1:52" ht="15" customHeight="1">
      <c r="A83" s="39"/>
      <c r="B83" s="30" t="s">
        <v>1397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2" t="s">
        <v>1105</v>
      </c>
      <c r="AB83" s="53" t="s">
        <v>1165</v>
      </c>
      <c r="AC83" s="57"/>
      <c r="AD83" s="49" t="s">
        <v>551</v>
      </c>
      <c r="AE83" s="49" t="s">
        <v>552</v>
      </c>
      <c r="AF83" s="49"/>
      <c r="AG83" s="57"/>
      <c r="AH83" s="58"/>
      <c r="AI83" s="45"/>
      <c r="AJ83" s="7"/>
      <c r="AK83" s="5"/>
      <c r="AL83" s="7"/>
      <c r="AM83" s="6"/>
      <c r="AN83" s="7"/>
      <c r="AO83" s="7"/>
      <c r="AP83" s="7"/>
      <c r="AQ83" s="7"/>
      <c r="AR83" s="6"/>
      <c r="AS83" s="6"/>
      <c r="AT83" s="6"/>
      <c r="AU83" s="6"/>
      <c r="AV83" s="6"/>
      <c r="AW83" s="6"/>
      <c r="AX83" s="6"/>
      <c r="AY83" s="6"/>
      <c r="AZ83" s="6"/>
    </row>
    <row r="84" spans="1:52" ht="15" customHeight="1">
      <c r="A84" s="39"/>
      <c r="B84" s="40" t="s">
        <v>1392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2" t="s">
        <v>133</v>
      </c>
      <c r="AB84" s="55" t="s">
        <v>279</v>
      </c>
      <c r="AC84" s="57"/>
      <c r="AD84" s="49" t="s">
        <v>553</v>
      </c>
      <c r="AE84" s="49" t="s">
        <v>554</v>
      </c>
      <c r="AF84" s="49"/>
      <c r="AG84" s="57"/>
      <c r="AH84" s="57"/>
      <c r="AI84" s="44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6"/>
      <c r="AU84" s="6"/>
      <c r="AV84" s="6"/>
      <c r="AW84" s="6"/>
      <c r="AX84" s="6"/>
      <c r="AY84" s="6"/>
      <c r="AZ84" s="6"/>
    </row>
    <row r="85" spans="1:52" ht="15" customHeight="1">
      <c r="A85" s="39"/>
      <c r="B85" s="30" t="s">
        <v>1393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2" t="s">
        <v>1335</v>
      </c>
      <c r="AB85" s="53" t="s">
        <v>1202</v>
      </c>
      <c r="AC85" s="57"/>
      <c r="AD85" s="49" t="s">
        <v>555</v>
      </c>
      <c r="AE85" s="49" t="s">
        <v>556</v>
      </c>
      <c r="AF85" s="49"/>
      <c r="AG85" s="57"/>
      <c r="AH85" s="58"/>
      <c r="AI85" s="44"/>
      <c r="AJ85" s="5"/>
      <c r="AK85" s="5"/>
      <c r="AL85" s="7"/>
      <c r="AM85" s="5"/>
      <c r="AN85" s="7"/>
      <c r="AO85" s="7"/>
      <c r="AP85" s="7"/>
      <c r="AQ85" s="7"/>
      <c r="AR85" s="5"/>
      <c r="AS85" s="5"/>
      <c r="AT85" s="6"/>
      <c r="AU85" s="6"/>
      <c r="AV85" s="6"/>
      <c r="AW85" s="6"/>
      <c r="AX85" s="6"/>
      <c r="AY85" s="6"/>
      <c r="AZ85" s="6"/>
    </row>
    <row r="86" spans="1:52" ht="15" customHeight="1">
      <c r="A86" s="39"/>
      <c r="B86" s="30" t="s">
        <v>1395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7"/>
      <c r="AA86" s="52" t="s">
        <v>114</v>
      </c>
      <c r="AB86" s="55" t="s">
        <v>262</v>
      </c>
      <c r="AC86" s="57"/>
      <c r="AD86" s="49" t="s">
        <v>557</v>
      </c>
      <c r="AE86" s="49" t="s">
        <v>558</v>
      </c>
      <c r="AF86" s="49"/>
      <c r="AG86" s="57"/>
      <c r="AH86" s="57"/>
      <c r="AI86" s="44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6"/>
      <c r="AU86" s="6"/>
      <c r="AV86" s="6"/>
      <c r="AW86" s="6"/>
      <c r="AX86" s="6"/>
      <c r="AY86" s="6"/>
      <c r="AZ86" s="6"/>
    </row>
    <row r="87" spans="1:52" ht="15" customHeight="1">
      <c r="A87" s="39"/>
      <c r="B87" s="30" t="s">
        <v>1396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2" t="s">
        <v>134</v>
      </c>
      <c r="AB87" s="55" t="s">
        <v>280</v>
      </c>
      <c r="AC87" s="57"/>
      <c r="AD87" s="49" t="s">
        <v>559</v>
      </c>
      <c r="AE87" s="49" t="s">
        <v>560</v>
      </c>
      <c r="AF87" s="49"/>
      <c r="AG87" s="57"/>
      <c r="AH87" s="57"/>
      <c r="AI87" s="44"/>
      <c r="AJ87" s="5"/>
      <c r="AK87" s="5"/>
      <c r="AL87" s="5"/>
      <c r="AM87" s="5"/>
      <c r="AN87" s="5"/>
      <c r="AO87" s="7"/>
      <c r="AP87" s="5"/>
      <c r="AQ87" s="5"/>
      <c r="AR87" s="5"/>
      <c r="AS87" s="5"/>
      <c r="AT87" s="5"/>
      <c r="AU87" s="5"/>
      <c r="AV87" s="5"/>
      <c r="AW87" s="5"/>
      <c r="AX87" s="5"/>
      <c r="AY87" s="6"/>
      <c r="AZ87" s="6"/>
    </row>
    <row r="88" spans="1:52" ht="15" customHeight="1">
      <c r="A88" s="39"/>
      <c r="B88" s="30" t="s">
        <v>1374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7"/>
      <c r="AA88" s="52" t="s">
        <v>13</v>
      </c>
      <c r="AB88" s="53" t="s">
        <v>1217</v>
      </c>
      <c r="AC88" s="57"/>
      <c r="AD88" s="49" t="s">
        <v>561</v>
      </c>
      <c r="AE88" s="49" t="s">
        <v>562</v>
      </c>
      <c r="AF88" s="49"/>
      <c r="AG88" s="57"/>
      <c r="AH88" s="57"/>
      <c r="AI88" s="44"/>
      <c r="AJ88" s="5"/>
      <c r="AK88" s="5"/>
      <c r="AL88" s="7"/>
      <c r="AM88" s="5"/>
      <c r="AN88" s="7"/>
      <c r="AO88" s="5"/>
      <c r="AP88" s="7"/>
      <c r="AQ88" s="7"/>
      <c r="AR88" s="5"/>
      <c r="AS88" s="5"/>
      <c r="AT88" s="5"/>
      <c r="AU88" s="5"/>
      <c r="AV88" s="5"/>
      <c r="AW88" s="5"/>
      <c r="AX88" s="5"/>
      <c r="AY88" s="6"/>
      <c r="AZ88" s="6"/>
    </row>
    <row r="89" spans="1:52" ht="15" customHeight="1">
      <c r="A89" s="39"/>
      <c r="B89" s="30" t="s">
        <v>1375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2" t="s">
        <v>1305</v>
      </c>
      <c r="AB89" s="53" t="s">
        <v>1145</v>
      </c>
      <c r="AC89" s="57"/>
      <c r="AD89" s="49" t="s">
        <v>563</v>
      </c>
      <c r="AE89" s="49" t="s">
        <v>564</v>
      </c>
      <c r="AF89" s="49"/>
      <c r="AG89" s="57"/>
      <c r="AH89" s="57"/>
      <c r="AI89" s="44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6"/>
      <c r="AZ89" s="6"/>
    </row>
    <row r="90" spans="1:52" ht="15" customHeight="1">
      <c r="A90" s="39"/>
      <c r="B90" s="196" t="s">
        <v>1406</v>
      </c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7"/>
      <c r="AA90" s="52" t="s">
        <v>423</v>
      </c>
      <c r="AB90" s="53" t="s">
        <v>194</v>
      </c>
      <c r="AC90" s="57"/>
      <c r="AD90" s="49" t="s">
        <v>565</v>
      </c>
      <c r="AE90" s="49" t="s">
        <v>566</v>
      </c>
      <c r="AF90" s="49"/>
      <c r="AG90" s="57"/>
      <c r="AH90" s="57"/>
      <c r="AI90" s="44"/>
      <c r="AJ90" s="5"/>
      <c r="AK90" s="5"/>
      <c r="AL90" s="7"/>
      <c r="AM90" s="5"/>
      <c r="AN90" s="7"/>
      <c r="AO90" s="7"/>
      <c r="AP90" s="7"/>
      <c r="AQ90" s="7"/>
      <c r="AR90" s="5"/>
      <c r="AS90" s="5"/>
      <c r="AT90" s="6"/>
      <c r="AU90" s="6"/>
      <c r="AV90" s="6"/>
      <c r="AW90" s="6"/>
      <c r="AX90" s="6"/>
      <c r="AY90" s="6"/>
      <c r="AZ90" s="6"/>
    </row>
    <row r="91" spans="1:52" ht="15" customHeight="1">
      <c r="A91" s="39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5"/>
      <c r="AA91" s="52" t="s">
        <v>1306</v>
      </c>
      <c r="AB91" s="53" t="s">
        <v>1146</v>
      </c>
      <c r="AC91" s="58"/>
      <c r="AD91" s="49" t="s">
        <v>567</v>
      </c>
      <c r="AE91" s="49" t="s">
        <v>568</v>
      </c>
      <c r="AF91" s="49"/>
      <c r="AG91" s="57"/>
      <c r="AH91" s="57"/>
      <c r="AI91" s="44"/>
      <c r="AJ91" s="5"/>
      <c r="AK91" s="5"/>
      <c r="AL91" s="5"/>
      <c r="AM91" s="7"/>
      <c r="AN91" s="5"/>
      <c r="AO91" s="5"/>
      <c r="AP91" s="5"/>
      <c r="AQ91" s="5"/>
      <c r="AR91" s="7"/>
      <c r="AS91" s="7"/>
      <c r="AT91" s="6"/>
      <c r="AU91" s="6"/>
      <c r="AV91" s="6"/>
      <c r="AW91" s="6"/>
      <c r="AX91" s="6"/>
      <c r="AY91" s="6"/>
      <c r="AZ91" s="6"/>
    </row>
    <row r="92" spans="1:52" ht="12" customHeight="1">
      <c r="A92" s="39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5"/>
      <c r="AA92" s="52" t="s">
        <v>78</v>
      </c>
      <c r="AB92" s="55" t="s">
        <v>50</v>
      </c>
      <c r="AC92" s="57"/>
      <c r="AD92" s="49" t="s">
        <v>569</v>
      </c>
      <c r="AE92" s="49" t="s">
        <v>570</v>
      </c>
      <c r="AF92" s="49"/>
      <c r="AG92" s="57"/>
      <c r="AH92" s="57"/>
      <c r="AI92" s="44"/>
      <c r="AJ92" s="5"/>
      <c r="AK92" s="5"/>
      <c r="AL92" s="7"/>
      <c r="AM92" s="5"/>
      <c r="AN92" s="7"/>
      <c r="AO92" s="7"/>
      <c r="AP92" s="7"/>
      <c r="AQ92" s="7"/>
      <c r="AR92" s="5"/>
      <c r="AS92" s="5"/>
      <c r="AT92" s="6"/>
      <c r="AU92" s="6"/>
      <c r="AV92" s="6"/>
      <c r="AW92" s="6"/>
      <c r="AX92" s="6"/>
      <c r="AY92" s="6"/>
      <c r="AZ92" s="6"/>
    </row>
    <row r="93" spans="1:52" ht="19.5" customHeight="1">
      <c r="A93" s="39"/>
      <c r="B93" s="195" t="s">
        <v>1411</v>
      </c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7"/>
      <c r="AA93" s="52" t="s">
        <v>424</v>
      </c>
      <c r="AB93" s="53" t="s">
        <v>195</v>
      </c>
      <c r="AC93" s="58"/>
      <c r="AD93" s="49" t="s">
        <v>571</v>
      </c>
      <c r="AE93" s="49" t="s">
        <v>572</v>
      </c>
      <c r="AF93" s="49"/>
      <c r="AG93" s="58"/>
      <c r="AH93" s="57"/>
      <c r="AI93" s="44"/>
      <c r="AJ93" s="5"/>
      <c r="AK93" s="7"/>
      <c r="AL93" s="5"/>
      <c r="AM93" s="7"/>
      <c r="AN93" s="5"/>
      <c r="AO93" s="5"/>
      <c r="AP93" s="5"/>
      <c r="AQ93" s="5"/>
      <c r="AR93" s="7"/>
      <c r="AS93" s="7"/>
      <c r="AT93" s="6"/>
      <c r="AU93" s="6"/>
      <c r="AV93" s="6"/>
      <c r="AW93" s="6"/>
      <c r="AX93" s="6"/>
      <c r="AY93" s="6"/>
      <c r="AZ93" s="6"/>
    </row>
    <row r="94" spans="1:52" ht="12" customHeight="1">
      <c r="A94" s="39"/>
      <c r="B94" s="62" t="s">
        <v>1403</v>
      </c>
      <c r="C94" s="63"/>
      <c r="D94" s="63"/>
      <c r="E94" s="63"/>
      <c r="F94" s="63"/>
      <c r="G94" s="63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5"/>
      <c r="AA94" s="52" t="s">
        <v>79</v>
      </c>
      <c r="AB94" s="55" t="s">
        <v>51</v>
      </c>
      <c r="AC94" s="57"/>
      <c r="AD94" s="49" t="s">
        <v>573</v>
      </c>
      <c r="AE94" s="49" t="s">
        <v>574</v>
      </c>
      <c r="AF94" s="49"/>
      <c r="AG94" s="57"/>
      <c r="AH94" s="57"/>
      <c r="AI94" s="45"/>
      <c r="AJ94" s="7"/>
      <c r="AK94" s="5"/>
      <c r="AL94" s="5"/>
      <c r="AM94" s="5"/>
      <c r="AN94" s="5"/>
      <c r="AO94" s="7"/>
      <c r="AP94" s="5"/>
      <c r="AQ94" s="5"/>
      <c r="AR94" s="5"/>
      <c r="AS94" s="5"/>
      <c r="AT94" s="6"/>
      <c r="AU94" s="6"/>
      <c r="AV94" s="6"/>
      <c r="AW94" s="6"/>
      <c r="AX94" s="6"/>
      <c r="AY94" s="6"/>
      <c r="AZ94" s="6"/>
    </row>
    <row r="95" spans="1:52" ht="12" customHeight="1">
      <c r="A95" s="39"/>
      <c r="B95" s="62" t="s">
        <v>1404</v>
      </c>
      <c r="C95" s="63"/>
      <c r="D95" s="63"/>
      <c r="E95" s="63"/>
      <c r="F95" s="63"/>
      <c r="G95" s="63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7"/>
      <c r="AA95" s="52" t="s">
        <v>475</v>
      </c>
      <c r="AB95" s="53" t="s">
        <v>1184</v>
      </c>
      <c r="AC95" s="58"/>
      <c r="AD95" s="49" t="s">
        <v>575</v>
      </c>
      <c r="AE95" s="49" t="s">
        <v>576</v>
      </c>
      <c r="AF95" s="49"/>
      <c r="AG95" s="58"/>
      <c r="AH95" s="57"/>
      <c r="AI95" s="44"/>
      <c r="AJ95" s="5"/>
      <c r="AK95" s="7"/>
      <c r="AL95" s="6"/>
      <c r="AM95" s="7"/>
      <c r="AN95" s="5"/>
      <c r="AO95" s="5"/>
      <c r="AP95" s="5"/>
      <c r="AQ95" s="5"/>
      <c r="AR95" s="7"/>
      <c r="AS95" s="7"/>
      <c r="AT95" s="6"/>
      <c r="AU95" s="6"/>
      <c r="AV95" s="6"/>
      <c r="AW95" s="6"/>
      <c r="AX95" s="6"/>
      <c r="AY95" s="6"/>
      <c r="AZ95" s="6"/>
    </row>
    <row r="96" spans="1:52" ht="12" customHeight="1">
      <c r="A96" s="39"/>
      <c r="B96" s="62" t="s">
        <v>1388</v>
      </c>
      <c r="C96" s="63"/>
      <c r="D96" s="63"/>
      <c r="E96" s="63"/>
      <c r="F96" s="63"/>
      <c r="G96" s="63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5"/>
      <c r="AA96" s="52" t="s">
        <v>1125</v>
      </c>
      <c r="AB96" s="53" t="s">
        <v>1182</v>
      </c>
      <c r="AC96" s="57"/>
      <c r="AD96" s="49" t="s">
        <v>577</v>
      </c>
      <c r="AE96" s="49" t="s">
        <v>578</v>
      </c>
      <c r="AF96" s="49"/>
      <c r="AG96" s="57"/>
      <c r="AH96" s="58"/>
      <c r="AI96" s="45"/>
      <c r="AJ96" s="7"/>
      <c r="AK96" s="5"/>
      <c r="AL96" s="5"/>
      <c r="AM96" s="5"/>
      <c r="AN96" s="7"/>
      <c r="AO96" s="5"/>
      <c r="AP96" s="7"/>
      <c r="AQ96" s="7"/>
      <c r="AR96" s="5"/>
      <c r="AS96" s="5"/>
      <c r="AT96" s="6"/>
      <c r="AU96" s="6"/>
      <c r="AV96" s="6"/>
      <c r="AW96" s="6"/>
      <c r="AX96" s="6"/>
      <c r="AY96" s="6"/>
      <c r="AZ96" s="6"/>
    </row>
    <row r="97" spans="1:52" ht="12" customHeight="1">
      <c r="A97" s="39"/>
      <c r="B97" s="62" t="s">
        <v>1389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7"/>
      <c r="AA97" s="52" t="s">
        <v>14</v>
      </c>
      <c r="AB97" s="53" t="s">
        <v>1218</v>
      </c>
      <c r="AC97" s="57"/>
      <c r="AD97" s="49" t="s">
        <v>579</v>
      </c>
      <c r="AE97" s="49" t="s">
        <v>580</v>
      </c>
      <c r="AF97" s="49"/>
      <c r="AG97" s="58"/>
      <c r="AH97" s="57"/>
      <c r="AI97" s="44"/>
      <c r="AJ97" s="5"/>
      <c r="AK97" s="7"/>
      <c r="AL97" s="5"/>
      <c r="AM97" s="5"/>
      <c r="AN97" s="5"/>
      <c r="AO97" s="5"/>
      <c r="AP97" s="5"/>
      <c r="AQ97" s="5"/>
      <c r="AR97" s="5"/>
      <c r="AS97" s="5"/>
      <c r="AT97" s="6"/>
      <c r="AU97" s="6"/>
      <c r="AV97" s="6"/>
      <c r="AW97" s="6"/>
      <c r="AX97" s="6"/>
      <c r="AY97" s="6"/>
      <c r="AZ97" s="6"/>
    </row>
    <row r="98" spans="1:52" ht="12" customHeight="1">
      <c r="A98" s="39"/>
      <c r="B98" s="62" t="s">
        <v>1387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5"/>
      <c r="AA98" s="52" t="s">
        <v>15</v>
      </c>
      <c r="AB98" s="53" t="s">
        <v>1219</v>
      </c>
      <c r="AC98" s="58"/>
      <c r="AD98" s="49" t="s">
        <v>581</v>
      </c>
      <c r="AE98" s="49" t="s">
        <v>582</v>
      </c>
      <c r="AF98" s="49"/>
      <c r="AG98" s="57"/>
      <c r="AH98" s="58"/>
      <c r="AI98" s="45"/>
      <c r="AJ98" s="7"/>
      <c r="AK98" s="5"/>
      <c r="AL98" s="5"/>
      <c r="AM98" s="7"/>
      <c r="AN98" s="7"/>
      <c r="AO98" s="7"/>
      <c r="AP98" s="7"/>
      <c r="AQ98" s="7"/>
      <c r="AR98" s="7"/>
      <c r="AS98" s="7"/>
      <c r="AT98" s="6"/>
      <c r="AU98" s="6"/>
      <c r="AV98" s="6"/>
      <c r="AW98" s="6"/>
      <c r="AX98" s="6"/>
      <c r="AY98" s="6"/>
      <c r="AZ98" s="6"/>
    </row>
    <row r="99" spans="1:52" ht="12" customHeight="1">
      <c r="A99" s="39"/>
      <c r="B99" s="77" t="s">
        <v>1407</v>
      </c>
      <c r="C99" s="78"/>
      <c r="D99" s="78"/>
      <c r="E99" s="78"/>
      <c r="F99" s="78"/>
      <c r="G99" s="78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5"/>
      <c r="AA99" s="52" t="s">
        <v>1262</v>
      </c>
      <c r="AB99" s="53" t="s">
        <v>1300</v>
      </c>
      <c r="AC99" s="57"/>
      <c r="AD99" s="49" t="s">
        <v>583</v>
      </c>
      <c r="AE99" s="49" t="s">
        <v>584</v>
      </c>
      <c r="AF99" s="49"/>
      <c r="AG99" s="57"/>
      <c r="AH99" s="57"/>
      <c r="AI99" s="44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6"/>
      <c r="AU99" s="6"/>
      <c r="AV99" s="6"/>
      <c r="AW99" s="6"/>
      <c r="AX99" s="6"/>
      <c r="AY99" s="6"/>
      <c r="AZ99" s="6"/>
    </row>
    <row r="100" spans="1:52" ht="12" customHeight="1">
      <c r="A100" s="39"/>
      <c r="B100" s="77" t="s">
        <v>1408</v>
      </c>
      <c r="C100" s="78"/>
      <c r="D100" s="78"/>
      <c r="E100" s="78"/>
      <c r="F100" s="78"/>
      <c r="G100" s="78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5"/>
      <c r="AA100" s="52" t="s">
        <v>1269</v>
      </c>
      <c r="AB100" s="53" t="s">
        <v>1253</v>
      </c>
      <c r="AC100" s="58"/>
      <c r="AD100" s="49" t="s">
        <v>585</v>
      </c>
      <c r="AE100" s="49" t="s">
        <v>586</v>
      </c>
      <c r="AF100" s="49"/>
      <c r="AG100" s="58"/>
      <c r="AH100" s="57"/>
      <c r="AI100" s="44"/>
      <c r="AJ100" s="5"/>
      <c r="AK100" s="7"/>
      <c r="AL100" s="5"/>
      <c r="AM100" s="7"/>
      <c r="AN100" s="7"/>
      <c r="AO100" s="7"/>
      <c r="AP100" s="7"/>
      <c r="AQ100" s="7"/>
      <c r="AR100" s="7"/>
      <c r="AS100" s="7"/>
      <c r="AT100" s="6"/>
      <c r="AU100" s="6"/>
      <c r="AV100" s="6"/>
      <c r="AW100" s="6"/>
      <c r="AX100" s="6"/>
      <c r="AY100" s="6"/>
      <c r="AZ100" s="6"/>
    </row>
    <row r="101" spans="1:52" ht="12.75" customHeight="1">
      <c r="A101" s="39"/>
      <c r="B101" s="77" t="s">
        <v>1409</v>
      </c>
      <c r="C101" s="78"/>
      <c r="D101" s="78"/>
      <c r="E101" s="78"/>
      <c r="F101" s="78"/>
      <c r="G101" s="78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5"/>
      <c r="AA101" s="52" t="s">
        <v>80</v>
      </c>
      <c r="AB101" s="55" t="s">
        <v>52</v>
      </c>
      <c r="AC101" s="57"/>
      <c r="AD101" s="49" t="s">
        <v>587</v>
      </c>
      <c r="AE101" s="49" t="s">
        <v>588</v>
      </c>
      <c r="AF101" s="49"/>
      <c r="AG101" s="57"/>
      <c r="AH101" s="57"/>
      <c r="AI101" s="45"/>
      <c r="AJ101" s="7"/>
      <c r="AK101" s="5"/>
      <c r="AL101" s="5"/>
      <c r="AM101" s="5"/>
      <c r="AN101" s="5"/>
      <c r="AO101" s="5"/>
      <c r="AP101" s="5"/>
      <c r="AQ101" s="5"/>
      <c r="AR101" s="5"/>
      <c r="AS101" s="5"/>
      <c r="AT101" s="6"/>
      <c r="AU101" s="6"/>
      <c r="AV101" s="6"/>
      <c r="AW101" s="6"/>
      <c r="AX101" s="6"/>
      <c r="AY101" s="6"/>
      <c r="AZ101" s="6"/>
    </row>
    <row r="102" spans="1:52" ht="12.75" customHeight="1">
      <c r="A102" s="4"/>
      <c r="B102" s="77"/>
      <c r="C102" s="78"/>
      <c r="D102" s="78"/>
      <c r="E102" s="78"/>
      <c r="F102" s="78"/>
      <c r="G102" s="78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5"/>
      <c r="AA102" s="52" t="s">
        <v>1115</v>
      </c>
      <c r="AB102" s="53" t="s">
        <v>1173</v>
      </c>
      <c r="AC102" s="58"/>
      <c r="AD102" s="49" t="s">
        <v>589</v>
      </c>
      <c r="AE102" s="49" t="s">
        <v>590</v>
      </c>
      <c r="AF102" s="49"/>
      <c r="AG102" s="58"/>
      <c r="AH102" s="57"/>
      <c r="AI102" s="44"/>
      <c r="AJ102" s="5"/>
      <c r="AK102" s="7"/>
      <c r="AL102" s="5"/>
      <c r="AM102" s="7"/>
      <c r="AN102" s="5"/>
      <c r="AO102" s="7"/>
      <c r="AP102" s="5"/>
      <c r="AQ102" s="5"/>
      <c r="AR102" s="7"/>
      <c r="AS102" s="7"/>
      <c r="AT102" s="6"/>
      <c r="AU102" s="6"/>
      <c r="AV102" s="6"/>
      <c r="AW102" s="6"/>
      <c r="AX102" s="6"/>
      <c r="AY102" s="6"/>
      <c r="AZ102" s="6"/>
    </row>
    <row r="103" spans="1:52" ht="12.75" customHeight="1">
      <c r="A103" s="4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2" t="s">
        <v>425</v>
      </c>
      <c r="AB103" s="53" t="s">
        <v>196</v>
      </c>
      <c r="AC103" s="57"/>
      <c r="AD103" s="49" t="s">
        <v>591</v>
      </c>
      <c r="AE103" s="49" t="s">
        <v>592</v>
      </c>
      <c r="AF103" s="49"/>
      <c r="AG103" s="57"/>
      <c r="AH103" s="58"/>
      <c r="AI103" s="45"/>
      <c r="AJ103" s="7"/>
      <c r="AK103" s="5"/>
      <c r="AL103" s="7"/>
      <c r="AM103" s="5"/>
      <c r="AN103" s="7"/>
      <c r="AO103" s="5"/>
      <c r="AP103" s="7"/>
      <c r="AQ103" s="7"/>
      <c r="AR103" s="5"/>
      <c r="AS103" s="5"/>
      <c r="AT103" s="6"/>
      <c r="AU103" s="6"/>
      <c r="AV103" s="6"/>
      <c r="AW103" s="6"/>
      <c r="AX103" s="6"/>
      <c r="AY103" s="6"/>
      <c r="AZ103" s="6"/>
    </row>
    <row r="104" spans="1:52" ht="12.75" customHeight="1">
      <c r="A104" s="4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2" t="s">
        <v>426</v>
      </c>
      <c r="AB104" s="53" t="s">
        <v>197</v>
      </c>
      <c r="AC104" s="57"/>
      <c r="AD104" s="49" t="s">
        <v>593</v>
      </c>
      <c r="AE104" s="49" t="s">
        <v>594</v>
      </c>
      <c r="AF104" s="49"/>
      <c r="AG104" s="58"/>
      <c r="AH104" s="57"/>
      <c r="AI104" s="44"/>
      <c r="AJ104" s="5"/>
      <c r="AK104" s="7"/>
      <c r="AL104" s="5"/>
      <c r="AM104" s="5"/>
      <c r="AN104" s="5"/>
      <c r="AO104" s="5"/>
      <c r="AP104" s="5"/>
      <c r="AQ104" s="5"/>
      <c r="AR104" s="5"/>
      <c r="AS104" s="5"/>
      <c r="AT104" s="6"/>
      <c r="AU104" s="6"/>
      <c r="AV104" s="6"/>
      <c r="AW104" s="6"/>
      <c r="AX104" s="6"/>
      <c r="AY104" s="6"/>
      <c r="AZ104" s="6"/>
    </row>
    <row r="105" spans="1:52" ht="12.75" customHeight="1">
      <c r="A105" s="4"/>
      <c r="B105" s="4"/>
      <c r="C105" s="6"/>
      <c r="D105" s="6"/>
      <c r="E105" s="6"/>
      <c r="F105" s="6"/>
      <c r="G105" s="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2" t="s">
        <v>486</v>
      </c>
      <c r="AB105" s="53" t="s">
        <v>1187</v>
      </c>
      <c r="AC105" s="57"/>
      <c r="AD105" s="49" t="s">
        <v>595</v>
      </c>
      <c r="AE105" s="49" t="s">
        <v>596</v>
      </c>
      <c r="AF105" s="49"/>
      <c r="AG105" s="57"/>
      <c r="AH105" s="58"/>
      <c r="AI105" s="45"/>
      <c r="AJ105" s="7"/>
      <c r="AK105" s="5"/>
      <c r="AL105" s="7"/>
      <c r="AM105" s="5"/>
      <c r="AN105" s="7"/>
      <c r="AO105" s="7"/>
      <c r="AP105" s="7"/>
      <c r="AQ105" s="7"/>
      <c r="AR105" s="5"/>
      <c r="AS105" s="5"/>
      <c r="AT105" s="6"/>
      <c r="AU105" s="6"/>
      <c r="AV105" s="6"/>
      <c r="AW105" s="6"/>
      <c r="AX105" s="6"/>
      <c r="AY105" s="6"/>
      <c r="AZ105" s="6"/>
    </row>
    <row r="106" spans="1:52" ht="12.75" customHeight="1">
      <c r="A106" s="4"/>
      <c r="B106" s="4"/>
      <c r="C106" s="6"/>
      <c r="D106" s="6"/>
      <c r="E106" s="6"/>
      <c r="F106" s="6"/>
      <c r="G106" s="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5"/>
      <c r="AA106" s="52" t="s">
        <v>1083</v>
      </c>
      <c r="AB106" s="53" t="s">
        <v>198</v>
      </c>
      <c r="AC106" s="58"/>
      <c r="AD106" s="49" t="s">
        <v>241</v>
      </c>
      <c r="AE106" s="49" t="s">
        <v>597</v>
      </c>
      <c r="AF106" s="49"/>
      <c r="AG106" s="57"/>
      <c r="AH106" s="57"/>
      <c r="AI106" s="44"/>
      <c r="AJ106" s="5"/>
      <c r="AK106" s="5"/>
      <c r="AL106" s="5"/>
      <c r="AM106" s="7"/>
      <c r="AN106" s="5"/>
      <c r="AO106" s="5"/>
      <c r="AP106" s="5"/>
      <c r="AQ106" s="5"/>
      <c r="AR106" s="7"/>
      <c r="AS106" s="7"/>
      <c r="AT106" s="6"/>
      <c r="AU106" s="6"/>
      <c r="AV106" s="6"/>
      <c r="AW106" s="6"/>
      <c r="AX106" s="6"/>
      <c r="AY106" s="6"/>
      <c r="AZ106" s="6"/>
    </row>
    <row r="107" spans="1:52" ht="12.75" customHeight="1">
      <c r="A107" s="4"/>
      <c r="B107" s="4"/>
      <c r="C107" s="6"/>
      <c r="D107" s="6"/>
      <c r="E107" s="6"/>
      <c r="F107" s="6"/>
      <c r="G107" s="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2" t="s">
        <v>16</v>
      </c>
      <c r="AB107" s="53" t="s">
        <v>1220</v>
      </c>
      <c r="AC107" s="57"/>
      <c r="AD107" s="49" t="s">
        <v>598</v>
      </c>
      <c r="AE107" s="49" t="s">
        <v>599</v>
      </c>
      <c r="AF107" s="49"/>
      <c r="AG107" s="57"/>
      <c r="AH107" s="58"/>
      <c r="AI107" s="44"/>
      <c r="AJ107" s="5"/>
      <c r="AK107" s="5"/>
      <c r="AL107" s="7"/>
      <c r="AM107" s="5"/>
      <c r="AN107" s="7"/>
      <c r="AO107" s="7"/>
      <c r="AP107" s="7"/>
      <c r="AQ107" s="7"/>
      <c r="AR107" s="5"/>
      <c r="AS107" s="5"/>
      <c r="AT107" s="6"/>
      <c r="AU107" s="6"/>
      <c r="AV107" s="6"/>
      <c r="AW107" s="6"/>
      <c r="AX107" s="6"/>
      <c r="AY107" s="6"/>
      <c r="AZ107" s="6"/>
    </row>
    <row r="108" spans="1:52" ht="12.75" customHeight="1">
      <c r="A108" s="4"/>
      <c r="B108" s="4"/>
      <c r="C108" s="6"/>
      <c r="D108" s="6"/>
      <c r="E108" s="6"/>
      <c r="F108" s="6"/>
      <c r="G108" s="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52" t="s">
        <v>1336</v>
      </c>
      <c r="AB108" s="53" t="s">
        <v>1203</v>
      </c>
      <c r="AC108" s="58"/>
      <c r="AD108" s="49" t="s">
        <v>600</v>
      </c>
      <c r="AE108" s="49" t="s">
        <v>601</v>
      </c>
      <c r="AF108" s="49"/>
      <c r="AG108" s="58"/>
      <c r="AH108" s="57"/>
      <c r="AI108" s="44"/>
      <c r="AJ108" s="5"/>
      <c r="AK108" s="7"/>
      <c r="AL108" s="5"/>
      <c r="AM108" s="7"/>
      <c r="AN108" s="5"/>
      <c r="AO108" s="5"/>
      <c r="AP108" s="5"/>
      <c r="AQ108" s="5"/>
      <c r="AR108" s="7"/>
      <c r="AS108" s="7"/>
      <c r="AT108" s="6"/>
      <c r="AU108" s="6"/>
      <c r="AV108" s="6"/>
      <c r="AW108" s="6"/>
      <c r="AX108" s="6"/>
      <c r="AY108" s="6"/>
      <c r="AZ108" s="6"/>
    </row>
    <row r="109" spans="1:52" ht="12.75" customHeight="1">
      <c r="A109" s="4"/>
      <c r="B109" s="4"/>
      <c r="C109" s="6"/>
      <c r="D109" s="6"/>
      <c r="E109" s="6"/>
      <c r="F109" s="6"/>
      <c r="G109" s="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2" t="s">
        <v>476</v>
      </c>
      <c r="AB109" s="53" t="s">
        <v>1185</v>
      </c>
      <c r="AC109" s="57"/>
      <c r="AD109" s="49" t="s">
        <v>602</v>
      </c>
      <c r="AE109" s="49" t="s">
        <v>603</v>
      </c>
      <c r="AF109" s="49"/>
      <c r="AG109" s="57"/>
      <c r="AH109" s="57"/>
      <c r="AI109" s="45"/>
      <c r="AJ109" s="7"/>
      <c r="AK109" s="5"/>
      <c r="AL109" s="5"/>
      <c r="AM109" s="5"/>
      <c r="AN109" s="5"/>
      <c r="AO109" s="7"/>
      <c r="AP109" s="5"/>
      <c r="AQ109" s="5"/>
      <c r="AR109" s="5"/>
      <c r="AS109" s="5"/>
      <c r="AT109" s="6"/>
      <c r="AU109" s="6"/>
      <c r="AV109" s="6"/>
      <c r="AW109" s="6"/>
      <c r="AX109" s="6"/>
      <c r="AY109" s="6"/>
      <c r="AZ109" s="6"/>
    </row>
    <row r="110" spans="1:52" ht="12.75" customHeight="1">
      <c r="A110" s="4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52" t="s">
        <v>477</v>
      </c>
      <c r="AB110" s="53" t="s">
        <v>1186</v>
      </c>
      <c r="AC110" s="58"/>
      <c r="AD110" s="49" t="s">
        <v>604</v>
      </c>
      <c r="AE110" s="49" t="s">
        <v>605</v>
      </c>
      <c r="AF110" s="49"/>
      <c r="AG110" s="58"/>
      <c r="AH110" s="57"/>
      <c r="AI110" s="44"/>
      <c r="AJ110" s="5"/>
      <c r="AK110" s="7"/>
      <c r="AL110" s="7"/>
      <c r="AM110" s="7"/>
      <c r="AN110" s="5"/>
      <c r="AO110" s="5"/>
      <c r="AP110" s="5"/>
      <c r="AQ110" s="5"/>
      <c r="AR110" s="7"/>
      <c r="AS110" s="7"/>
      <c r="AT110" s="6"/>
      <c r="AU110" s="6"/>
      <c r="AV110" s="6"/>
      <c r="AW110" s="6"/>
      <c r="AX110" s="6"/>
      <c r="AY110" s="6"/>
      <c r="AZ110" s="6"/>
    </row>
    <row r="111" spans="1:52" ht="12.75" customHeight="1">
      <c r="A111" s="4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2" t="s">
        <v>1084</v>
      </c>
      <c r="AB111" s="53" t="s">
        <v>199</v>
      </c>
      <c r="AC111" s="57"/>
      <c r="AD111" s="49" t="s">
        <v>606</v>
      </c>
      <c r="AE111" s="49" t="s">
        <v>607</v>
      </c>
      <c r="AF111" s="49"/>
      <c r="AG111" s="57"/>
      <c r="AH111" s="58"/>
      <c r="AI111" s="45"/>
      <c r="AJ111" s="7"/>
      <c r="AK111" s="5"/>
      <c r="AL111" s="5"/>
      <c r="AM111" s="5"/>
      <c r="AN111" s="7"/>
      <c r="AO111" s="5"/>
      <c r="AP111" s="7"/>
      <c r="AQ111" s="7"/>
      <c r="AR111" s="5"/>
      <c r="AS111" s="5"/>
      <c r="AT111" s="6"/>
      <c r="AU111" s="6"/>
      <c r="AV111" s="6"/>
      <c r="AW111" s="6"/>
      <c r="AX111" s="6"/>
      <c r="AY111" s="6"/>
      <c r="AZ111" s="6"/>
    </row>
    <row r="112" spans="1:52" ht="12.75" customHeight="1">
      <c r="A112" s="4"/>
      <c r="B112" s="4"/>
      <c r="C112" s="6"/>
      <c r="D112" s="6"/>
      <c r="E112" s="6"/>
      <c r="F112" s="6"/>
      <c r="G112" s="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7"/>
      <c r="AA112" s="52" t="s">
        <v>427</v>
      </c>
      <c r="AB112" s="53" t="s">
        <v>200</v>
      </c>
      <c r="AC112" s="57"/>
      <c r="AD112" s="49" t="s">
        <v>608</v>
      </c>
      <c r="AE112" s="49" t="s">
        <v>609</v>
      </c>
      <c r="AF112" s="49"/>
      <c r="AG112" s="58"/>
      <c r="AH112" s="57"/>
      <c r="AI112" s="44"/>
      <c r="AJ112" s="5"/>
      <c r="AK112" s="7"/>
      <c r="AL112" s="7"/>
      <c r="AM112" s="5"/>
      <c r="AN112" s="5"/>
      <c r="AO112" s="5"/>
      <c r="AP112" s="5"/>
      <c r="AQ112" s="5"/>
      <c r="AR112" s="5"/>
      <c r="AS112" s="5"/>
      <c r="AT112" s="6"/>
      <c r="AU112" s="6"/>
      <c r="AV112" s="6"/>
      <c r="AW112" s="6"/>
      <c r="AX112" s="6"/>
      <c r="AY112" s="6"/>
      <c r="AZ112" s="6"/>
    </row>
    <row r="113" spans="1:52" ht="12.75" customHeight="1">
      <c r="A113" s="4"/>
      <c r="B113" s="4"/>
      <c r="C113" s="6"/>
      <c r="D113" s="6"/>
      <c r="E113" s="6"/>
      <c r="F113" s="6"/>
      <c r="G113" s="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5"/>
      <c r="AA113" s="52" t="s">
        <v>81</v>
      </c>
      <c r="AB113" s="55" t="s">
        <v>53</v>
      </c>
      <c r="AC113" s="58"/>
      <c r="AD113" s="49" t="s">
        <v>610</v>
      </c>
      <c r="AE113" s="49" t="s">
        <v>611</v>
      </c>
      <c r="AF113" s="49"/>
      <c r="AG113" s="57"/>
      <c r="AH113" s="58"/>
      <c r="AI113" s="45"/>
      <c r="AJ113" s="7"/>
      <c r="AK113" s="5"/>
      <c r="AL113" s="5"/>
      <c r="AM113" s="7"/>
      <c r="AN113" s="7"/>
      <c r="AO113" s="7"/>
      <c r="AP113" s="7"/>
      <c r="AQ113" s="7"/>
      <c r="AR113" s="7"/>
      <c r="AS113" s="7"/>
      <c r="AT113" s="6"/>
      <c r="AU113" s="6"/>
      <c r="AV113" s="6"/>
      <c r="AW113" s="6"/>
      <c r="AX113" s="6"/>
      <c r="AY113" s="6"/>
      <c r="AZ113" s="6"/>
    </row>
    <row r="114" spans="1:52" ht="12.75" customHeight="1">
      <c r="A114" s="4"/>
      <c r="B114" s="4"/>
      <c r="C114" s="6"/>
      <c r="D114" s="6"/>
      <c r="E114" s="6"/>
      <c r="F114" s="6"/>
      <c r="G114" s="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2" t="s">
        <v>1307</v>
      </c>
      <c r="AB114" s="53" t="s">
        <v>1147</v>
      </c>
      <c r="AC114" s="57"/>
      <c r="AD114" s="49" t="s">
        <v>612</v>
      </c>
      <c r="AE114" s="49" t="s">
        <v>613</v>
      </c>
      <c r="AF114" s="49"/>
      <c r="AG114" s="57"/>
      <c r="AH114" s="57"/>
      <c r="AI114" s="44"/>
      <c r="AJ114" s="5"/>
      <c r="AK114" s="5"/>
      <c r="AL114" s="7"/>
      <c r="AM114" s="5"/>
      <c r="AN114" s="5"/>
      <c r="AO114" s="5"/>
      <c r="AP114" s="5"/>
      <c r="AQ114" s="5"/>
      <c r="AR114" s="5"/>
      <c r="AS114" s="5"/>
      <c r="AT114" s="6"/>
      <c r="AU114" s="6"/>
      <c r="AV114" s="6"/>
      <c r="AW114" s="6"/>
      <c r="AX114" s="6"/>
      <c r="AY114" s="6"/>
      <c r="AZ114" s="6"/>
    </row>
    <row r="115" spans="1:52" ht="12.75" customHeight="1">
      <c r="A115" s="4"/>
      <c r="B115" s="4"/>
      <c r="C115" s="6"/>
      <c r="D115" s="6"/>
      <c r="E115" s="6"/>
      <c r="F115" s="6"/>
      <c r="G115" s="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52" t="s">
        <v>17</v>
      </c>
      <c r="AB115" s="53" t="s">
        <v>1221</v>
      </c>
      <c r="AC115" s="58"/>
      <c r="AD115" s="49" t="s">
        <v>614</v>
      </c>
      <c r="AE115" s="49" t="s">
        <v>615</v>
      </c>
      <c r="AF115" s="49"/>
      <c r="AG115" s="58"/>
      <c r="AH115" s="57"/>
      <c r="AI115" s="44"/>
      <c r="AJ115" s="5"/>
      <c r="AK115" s="7"/>
      <c r="AL115" s="5"/>
      <c r="AM115" s="7"/>
      <c r="AN115" s="7"/>
      <c r="AO115" s="7"/>
      <c r="AP115" s="7"/>
      <c r="AQ115" s="7"/>
      <c r="AR115" s="7"/>
      <c r="AS115" s="7"/>
      <c r="AT115" s="6"/>
      <c r="AU115" s="6"/>
      <c r="AV115" s="6"/>
      <c r="AW115" s="6"/>
      <c r="AX115" s="6"/>
      <c r="AY115" s="6"/>
      <c r="AZ115" s="6"/>
    </row>
    <row r="116" spans="1:52" ht="12.75" customHeight="1">
      <c r="A116" s="4"/>
      <c r="B116" s="4"/>
      <c r="C116" s="6"/>
      <c r="D116" s="6"/>
      <c r="E116" s="6"/>
      <c r="F116" s="6"/>
      <c r="G116" s="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2" t="s">
        <v>1097</v>
      </c>
      <c r="AB116" s="53" t="s">
        <v>201</v>
      </c>
      <c r="AC116" s="57"/>
      <c r="AD116" s="49" t="s">
        <v>616</v>
      </c>
      <c r="AE116" s="49" t="s">
        <v>617</v>
      </c>
      <c r="AF116" s="49"/>
      <c r="AG116" s="57"/>
      <c r="AH116" s="57"/>
      <c r="AI116" s="45"/>
      <c r="AJ116" s="7"/>
      <c r="AK116" s="5"/>
      <c r="AL116" s="5"/>
      <c r="AM116" s="5"/>
      <c r="AN116" s="5"/>
      <c r="AO116" s="5"/>
      <c r="AP116" s="5"/>
      <c r="AQ116" s="5"/>
      <c r="AR116" s="5"/>
      <c r="AS116" s="5"/>
      <c r="AT116" s="6"/>
      <c r="AU116" s="6"/>
      <c r="AV116" s="6"/>
      <c r="AW116" s="6"/>
      <c r="AX116" s="6"/>
      <c r="AY116" s="6"/>
      <c r="AZ116" s="6"/>
    </row>
    <row r="117" spans="1:52" ht="12.75" customHeight="1">
      <c r="A117" s="4"/>
      <c r="B117" s="4"/>
      <c r="C117" s="6"/>
      <c r="D117" s="6"/>
      <c r="E117" s="6"/>
      <c r="F117" s="6"/>
      <c r="G117" s="6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52" t="s">
        <v>1270</v>
      </c>
      <c r="AB117" s="53" t="s">
        <v>202</v>
      </c>
      <c r="AC117" s="58"/>
      <c r="AD117" s="49" t="s">
        <v>618</v>
      </c>
      <c r="AE117" s="49" t="s">
        <v>619</v>
      </c>
      <c r="AF117" s="49"/>
      <c r="AG117" s="58"/>
      <c r="AH117" s="57"/>
      <c r="AI117" s="44"/>
      <c r="AJ117" s="5"/>
      <c r="AK117" s="7"/>
      <c r="AL117" s="5"/>
      <c r="AM117" s="7"/>
      <c r="AN117" s="5"/>
      <c r="AO117" s="7"/>
      <c r="AP117" s="5"/>
      <c r="AQ117" s="5"/>
      <c r="AR117" s="7"/>
      <c r="AS117" s="7"/>
      <c r="AT117" s="6"/>
      <c r="AU117" s="6"/>
      <c r="AV117" s="6"/>
      <c r="AW117" s="6"/>
      <c r="AX117" s="6"/>
      <c r="AY117" s="6"/>
      <c r="AZ117" s="6"/>
    </row>
    <row r="118" spans="1:52" ht="12.75" customHeight="1">
      <c r="A118" s="4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2" t="s">
        <v>18</v>
      </c>
      <c r="AB118" s="53" t="s">
        <v>1222</v>
      </c>
      <c r="AC118" s="57"/>
      <c r="AD118" s="49" t="s">
        <v>620</v>
      </c>
      <c r="AE118" s="49" t="s">
        <v>621</v>
      </c>
      <c r="AF118" s="49"/>
      <c r="AG118" s="57"/>
      <c r="AH118" s="58"/>
      <c r="AI118" s="45"/>
      <c r="AJ118" s="7"/>
      <c r="AK118" s="5"/>
      <c r="AL118" s="7"/>
      <c r="AM118" s="5"/>
      <c r="AN118" s="7"/>
      <c r="AO118" s="5"/>
      <c r="AP118" s="7"/>
      <c r="AQ118" s="7"/>
      <c r="AR118" s="5"/>
      <c r="AS118" s="5"/>
      <c r="AT118" s="6"/>
      <c r="AU118" s="6"/>
      <c r="AV118" s="6"/>
      <c r="AW118" s="6"/>
      <c r="AX118" s="6"/>
      <c r="AY118" s="6"/>
      <c r="AZ118" s="6"/>
    </row>
    <row r="119" spans="1:52" ht="12.75" customHeight="1">
      <c r="A119" s="4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7"/>
      <c r="AA119" s="52" t="s">
        <v>478</v>
      </c>
      <c r="AB119" s="53" t="s">
        <v>1188</v>
      </c>
      <c r="AC119" s="57"/>
      <c r="AD119" s="49" t="s">
        <v>622</v>
      </c>
      <c r="AE119" s="49" t="s">
        <v>623</v>
      </c>
      <c r="AF119" s="49"/>
      <c r="AG119" s="58"/>
      <c r="AH119" s="57"/>
      <c r="AI119" s="44"/>
      <c r="AJ119" s="5"/>
      <c r="AK119" s="7"/>
      <c r="AL119" s="5"/>
      <c r="AM119" s="5"/>
      <c r="AN119" s="5"/>
      <c r="AO119" s="5"/>
      <c r="AP119" s="5"/>
      <c r="AQ119" s="5"/>
      <c r="AR119" s="5"/>
      <c r="AS119" s="5"/>
      <c r="AT119" s="6"/>
      <c r="AU119" s="6"/>
      <c r="AV119" s="6"/>
      <c r="AW119" s="6"/>
      <c r="AX119" s="6"/>
      <c r="AY119" s="6"/>
      <c r="AZ119" s="6"/>
    </row>
    <row r="120" spans="1:52" ht="12.75" customHeight="1">
      <c r="A120" s="4"/>
      <c r="B120" s="4"/>
      <c r="C120" s="6"/>
      <c r="D120" s="6"/>
      <c r="E120" s="6"/>
      <c r="F120" s="6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2" t="s">
        <v>1271</v>
      </c>
      <c r="AB120" s="53" t="s">
        <v>1254</v>
      </c>
      <c r="AC120" s="57"/>
      <c r="AD120" s="49" t="s">
        <v>624</v>
      </c>
      <c r="AE120" s="49" t="s">
        <v>625</v>
      </c>
      <c r="AF120" s="49"/>
      <c r="AG120" s="57"/>
      <c r="AH120" s="58"/>
      <c r="AI120" s="45"/>
      <c r="AJ120" s="7"/>
      <c r="AK120" s="5"/>
      <c r="AL120" s="7"/>
      <c r="AM120" s="5"/>
      <c r="AN120" s="7"/>
      <c r="AO120" s="7"/>
      <c r="AP120" s="7"/>
      <c r="AQ120" s="7"/>
      <c r="AR120" s="5"/>
      <c r="AS120" s="5"/>
      <c r="AT120" s="6"/>
      <c r="AU120" s="6"/>
      <c r="AV120" s="6"/>
      <c r="AW120" s="6"/>
      <c r="AX120" s="6"/>
      <c r="AY120" s="6"/>
      <c r="AZ120" s="6"/>
    </row>
    <row r="121" spans="1:52" ht="12.75" customHeight="1">
      <c r="A121" s="4"/>
      <c r="B121" s="4"/>
      <c r="C121" s="6"/>
      <c r="D121" s="6"/>
      <c r="E121" s="6"/>
      <c r="F121" s="6"/>
      <c r="G121" s="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5"/>
      <c r="AA121" s="52" t="s">
        <v>1272</v>
      </c>
      <c r="AB121" s="53" t="s">
        <v>1255</v>
      </c>
      <c r="AC121" s="58"/>
      <c r="AD121" s="49" t="s">
        <v>626</v>
      </c>
      <c r="AE121" s="49" t="s">
        <v>627</v>
      </c>
      <c r="AF121" s="49"/>
      <c r="AG121" s="57"/>
      <c r="AH121" s="57"/>
      <c r="AI121" s="44"/>
      <c r="AJ121" s="5"/>
      <c r="AK121" s="5"/>
      <c r="AL121" s="5"/>
      <c r="AM121" s="7"/>
      <c r="AN121" s="5"/>
      <c r="AO121" s="5"/>
      <c r="AP121" s="5"/>
      <c r="AQ121" s="5"/>
      <c r="AR121" s="7"/>
      <c r="AS121" s="7"/>
      <c r="AT121" s="6"/>
      <c r="AU121" s="6"/>
      <c r="AV121" s="6"/>
      <c r="AW121" s="6"/>
      <c r="AX121" s="6"/>
      <c r="AY121" s="6"/>
      <c r="AZ121" s="6"/>
    </row>
    <row r="122" spans="1:52" ht="12.75" customHeight="1">
      <c r="A122" s="4"/>
      <c r="B122" s="4"/>
      <c r="C122" s="6"/>
      <c r="D122" s="6"/>
      <c r="E122" s="6"/>
      <c r="F122" s="6"/>
      <c r="G122" s="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2" t="s">
        <v>19</v>
      </c>
      <c r="AB122" s="53" t="s">
        <v>1223</v>
      </c>
      <c r="AC122" s="57"/>
      <c r="AD122" s="49" t="s">
        <v>628</v>
      </c>
      <c r="AE122" s="49" t="s">
        <v>629</v>
      </c>
      <c r="AF122" s="49"/>
      <c r="AG122" s="57"/>
      <c r="AH122" s="58"/>
      <c r="AI122" s="44"/>
      <c r="AJ122" s="5"/>
      <c r="AK122" s="5"/>
      <c r="AL122" s="7"/>
      <c r="AM122" s="5"/>
      <c r="AN122" s="7"/>
      <c r="AO122" s="7"/>
      <c r="AP122" s="7"/>
      <c r="AQ122" s="7"/>
      <c r="AR122" s="5"/>
      <c r="AS122" s="5"/>
      <c r="AT122" s="6"/>
      <c r="AU122" s="6"/>
      <c r="AV122" s="6"/>
      <c r="AW122" s="6"/>
      <c r="AX122" s="6"/>
      <c r="AY122" s="6"/>
      <c r="AZ122" s="6"/>
    </row>
    <row r="123" spans="1:52" ht="12.75" customHeight="1">
      <c r="A123" s="4"/>
      <c r="B123" s="4"/>
      <c r="C123" s="6"/>
      <c r="D123" s="6"/>
      <c r="E123" s="6"/>
      <c r="F123" s="6"/>
      <c r="G123" s="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52" t="s">
        <v>1116</v>
      </c>
      <c r="AB123" s="53" t="s">
        <v>1174</v>
      </c>
      <c r="AC123" s="58"/>
      <c r="AD123" s="49" t="s">
        <v>630</v>
      </c>
      <c r="AE123" s="49" t="s">
        <v>631</v>
      </c>
      <c r="AF123" s="49"/>
      <c r="AG123" s="58"/>
      <c r="AH123" s="57"/>
      <c r="AI123" s="44"/>
      <c r="AJ123" s="5"/>
      <c r="AK123" s="7"/>
      <c r="AL123" s="5"/>
      <c r="AM123" s="7"/>
      <c r="AN123" s="5"/>
      <c r="AO123" s="5"/>
      <c r="AP123" s="5"/>
      <c r="AQ123" s="5"/>
      <c r="AR123" s="7"/>
      <c r="AS123" s="7"/>
      <c r="AT123" s="6"/>
      <c r="AU123" s="6"/>
      <c r="AV123" s="6"/>
      <c r="AW123" s="6"/>
      <c r="AX123" s="6"/>
      <c r="AY123" s="6"/>
      <c r="AZ123" s="6"/>
    </row>
    <row r="124" spans="1:52" ht="12.75" customHeight="1">
      <c r="A124" s="4"/>
      <c r="B124" s="4"/>
      <c r="C124" s="6"/>
      <c r="D124" s="6"/>
      <c r="E124" s="6"/>
      <c r="F124" s="6"/>
      <c r="G124" s="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2" t="s">
        <v>1036</v>
      </c>
      <c r="AB124" s="53" t="s">
        <v>369</v>
      </c>
      <c r="AC124" s="57"/>
      <c r="AD124" s="49" t="s">
        <v>632</v>
      </c>
      <c r="AE124" s="49" t="s">
        <v>633</v>
      </c>
      <c r="AF124" s="49"/>
      <c r="AG124" s="57"/>
      <c r="AH124" s="57"/>
      <c r="AI124" s="45"/>
      <c r="AJ124" s="7"/>
      <c r="AK124" s="5"/>
      <c r="AL124" s="5"/>
      <c r="AM124" s="5"/>
      <c r="AN124" s="5"/>
      <c r="AO124" s="7"/>
      <c r="AP124" s="5"/>
      <c r="AQ124" s="5"/>
      <c r="AR124" s="5"/>
      <c r="AS124" s="5"/>
      <c r="AT124" s="6"/>
      <c r="AU124" s="6"/>
      <c r="AV124" s="6"/>
      <c r="AW124" s="6"/>
      <c r="AX124" s="6"/>
      <c r="AY124" s="6"/>
      <c r="AZ124" s="6"/>
    </row>
    <row r="125" spans="1:52" ht="12.75" customHeight="1">
      <c r="A125" s="4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59" t="s">
        <v>1093</v>
      </c>
      <c r="AB125" s="53" t="s">
        <v>342</v>
      </c>
      <c r="AC125" s="58"/>
      <c r="AD125" s="49" t="s">
        <v>634</v>
      </c>
      <c r="AE125" s="49" t="s">
        <v>635</v>
      </c>
      <c r="AF125" s="49"/>
      <c r="AG125" s="58"/>
      <c r="AH125" s="57"/>
      <c r="AI125" s="44"/>
      <c r="AJ125" s="5"/>
      <c r="AK125" s="7"/>
      <c r="AL125" s="7"/>
      <c r="AM125" s="7"/>
      <c r="AN125" s="5"/>
      <c r="AO125" s="5"/>
      <c r="AP125" s="5"/>
      <c r="AQ125" s="5"/>
      <c r="AR125" s="7"/>
      <c r="AS125" s="7"/>
      <c r="AT125" s="6"/>
      <c r="AU125" s="6"/>
      <c r="AV125" s="6"/>
      <c r="AW125" s="6"/>
      <c r="AX125" s="6"/>
      <c r="AY125" s="6"/>
      <c r="AZ125" s="6"/>
    </row>
    <row r="126" spans="1:52" ht="12.75" customHeight="1">
      <c r="A126" s="4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2" t="s">
        <v>1008</v>
      </c>
      <c r="AB126" s="53" t="s">
        <v>344</v>
      </c>
      <c r="AC126" s="57"/>
      <c r="AD126" s="49" t="s">
        <v>636</v>
      </c>
      <c r="AE126" s="49" t="s">
        <v>637</v>
      </c>
      <c r="AF126" s="49"/>
      <c r="AG126" s="57"/>
      <c r="AH126" s="58"/>
      <c r="AI126" s="45"/>
      <c r="AJ126" s="7"/>
      <c r="AK126" s="5"/>
      <c r="AL126" s="5"/>
      <c r="AM126" s="5"/>
      <c r="AN126" s="5"/>
      <c r="AO126" s="5"/>
      <c r="AP126" s="5"/>
      <c r="AQ126" s="5"/>
      <c r="AR126" s="5"/>
      <c r="AS126" s="5"/>
      <c r="AT126" s="6"/>
      <c r="AU126" s="6"/>
      <c r="AV126" s="6"/>
      <c r="AW126" s="6"/>
      <c r="AX126" s="6"/>
      <c r="AY126" s="6"/>
      <c r="AZ126" s="6"/>
    </row>
    <row r="127" spans="1:52" ht="12.75" customHeight="1">
      <c r="A127" s="4"/>
      <c r="B127" s="4"/>
      <c r="C127" s="6"/>
      <c r="D127" s="6"/>
      <c r="E127" s="6"/>
      <c r="F127" s="6"/>
      <c r="G127" s="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7"/>
      <c r="AA127" s="52" t="s">
        <v>1009</v>
      </c>
      <c r="AB127" s="53" t="s">
        <v>971</v>
      </c>
      <c r="AC127" s="57"/>
      <c r="AD127" s="49" t="s">
        <v>638</v>
      </c>
      <c r="AE127" s="49" t="s">
        <v>639</v>
      </c>
      <c r="AF127" s="49"/>
      <c r="AG127" s="58"/>
      <c r="AH127" s="57"/>
      <c r="AI127" s="44"/>
      <c r="AJ127" s="5"/>
      <c r="AK127" s="7"/>
      <c r="AL127" s="7"/>
      <c r="AM127" s="5"/>
      <c r="AN127" s="5"/>
      <c r="AO127" s="5"/>
      <c r="AP127" s="5"/>
      <c r="AQ127" s="5"/>
      <c r="AR127" s="5"/>
      <c r="AS127" s="5"/>
      <c r="AT127" s="6"/>
      <c r="AU127" s="6"/>
      <c r="AV127" s="6"/>
      <c r="AW127" s="6"/>
      <c r="AX127" s="6"/>
      <c r="AY127" s="6"/>
      <c r="AZ127" s="6"/>
    </row>
    <row r="128" spans="1:52" ht="12.75" customHeight="1">
      <c r="A128" s="4"/>
      <c r="B128" s="4"/>
      <c r="C128" s="6"/>
      <c r="D128" s="6"/>
      <c r="E128" s="6"/>
      <c r="F128" s="6"/>
      <c r="G128" s="6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5"/>
      <c r="AA128" s="52" t="s">
        <v>1010</v>
      </c>
      <c r="AB128" s="53" t="s">
        <v>345</v>
      </c>
      <c r="AC128" s="58"/>
      <c r="AD128" s="49" t="s">
        <v>640</v>
      </c>
      <c r="AE128" s="49" t="s">
        <v>641</v>
      </c>
      <c r="AF128" s="49"/>
      <c r="AG128" s="57"/>
      <c r="AH128" s="58"/>
      <c r="AI128" s="45"/>
      <c r="AJ128" s="7"/>
      <c r="AK128" s="5"/>
      <c r="AL128" s="5"/>
      <c r="AM128" s="7"/>
      <c r="AN128" s="6"/>
      <c r="AO128" s="5"/>
      <c r="AP128" s="6"/>
      <c r="AQ128" s="6"/>
      <c r="AR128" s="7"/>
      <c r="AS128" s="7"/>
      <c r="AT128" s="6"/>
      <c r="AU128" s="6"/>
      <c r="AV128" s="6"/>
      <c r="AW128" s="6"/>
      <c r="AX128" s="6"/>
      <c r="AY128" s="6"/>
      <c r="AZ128" s="6"/>
    </row>
    <row r="129" spans="1:52" ht="12.75" customHeight="1">
      <c r="A129" s="4"/>
      <c r="B129" s="4"/>
      <c r="C129" s="6"/>
      <c r="D129" s="6"/>
      <c r="E129" s="6"/>
      <c r="F129" s="6"/>
      <c r="G129" s="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2" t="s">
        <v>1011</v>
      </c>
      <c r="AB129" s="53" t="s">
        <v>346</v>
      </c>
      <c r="AC129" s="57"/>
      <c r="AD129" s="49" t="s">
        <v>642</v>
      </c>
      <c r="AE129" s="49" t="s">
        <v>643</v>
      </c>
      <c r="AF129" s="49"/>
      <c r="AG129" s="57"/>
      <c r="AH129" s="57"/>
      <c r="AI129" s="44"/>
      <c r="AJ129" s="5"/>
      <c r="AK129" s="5"/>
      <c r="AL129" s="7"/>
      <c r="AM129" s="5"/>
      <c r="AN129" s="6"/>
      <c r="AO129" s="5"/>
      <c r="AP129" s="6"/>
      <c r="AQ129" s="6"/>
      <c r="AR129" s="5"/>
      <c r="AS129" s="5"/>
      <c r="AT129" s="5"/>
      <c r="AU129" s="5"/>
      <c r="AV129" s="5"/>
      <c r="AW129" s="5"/>
      <c r="AX129" s="5"/>
      <c r="AY129" s="6"/>
      <c r="AZ129" s="6"/>
    </row>
    <row r="130" spans="1:52" ht="12.75" customHeight="1">
      <c r="A130" s="4"/>
      <c r="B130" s="4"/>
      <c r="C130" s="6"/>
      <c r="D130" s="6"/>
      <c r="E130" s="6"/>
      <c r="F130" s="6"/>
      <c r="G130" s="6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52" t="s">
        <v>1012</v>
      </c>
      <c r="AB130" s="53" t="s">
        <v>347</v>
      </c>
      <c r="AC130" s="58"/>
      <c r="AD130" s="49" t="s">
        <v>644</v>
      </c>
      <c r="AE130" s="49" t="s">
        <v>645</v>
      </c>
      <c r="AF130" s="49"/>
      <c r="AG130" s="58"/>
      <c r="AH130" s="57"/>
      <c r="AI130" s="44"/>
      <c r="AJ130" s="5"/>
      <c r="AK130" s="7"/>
      <c r="AL130" s="5"/>
      <c r="AM130" s="7"/>
      <c r="AN130" s="6"/>
      <c r="AO130" s="6"/>
      <c r="AP130" s="6"/>
      <c r="AQ130" s="6"/>
      <c r="AR130" s="7"/>
      <c r="AS130" s="7"/>
      <c r="AT130" s="5"/>
      <c r="AU130" s="5"/>
      <c r="AV130" s="5"/>
      <c r="AW130" s="5"/>
      <c r="AX130" s="5"/>
      <c r="AY130" s="6"/>
      <c r="AZ130" s="6"/>
    </row>
    <row r="131" spans="1:52" ht="12.75" customHeight="1">
      <c r="A131" s="4"/>
      <c r="B131" s="4"/>
      <c r="C131" s="6"/>
      <c r="D131" s="6"/>
      <c r="E131" s="6"/>
      <c r="F131" s="6"/>
      <c r="G131" s="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2" t="s">
        <v>1013</v>
      </c>
      <c r="AB131" s="53" t="s">
        <v>348</v>
      </c>
      <c r="AC131" s="57"/>
      <c r="AD131" s="49" t="s">
        <v>646</v>
      </c>
      <c r="AE131" s="49" t="s">
        <v>647</v>
      </c>
      <c r="AF131" s="49"/>
      <c r="AG131" s="57"/>
      <c r="AH131" s="57"/>
      <c r="AI131" s="45"/>
      <c r="AJ131" s="7"/>
      <c r="AK131" s="5"/>
      <c r="AL131" s="5"/>
      <c r="AM131" s="5"/>
      <c r="AN131" s="6"/>
      <c r="AO131" s="6"/>
      <c r="AP131" s="6"/>
      <c r="AQ131" s="6"/>
      <c r="AR131" s="5"/>
      <c r="AS131" s="5"/>
      <c r="AT131" s="6"/>
      <c r="AU131" s="6"/>
      <c r="AV131" s="6"/>
      <c r="AW131" s="6"/>
      <c r="AX131" s="6"/>
      <c r="AY131" s="6"/>
      <c r="AZ131" s="6"/>
    </row>
    <row r="132" spans="1:52" ht="12.75" customHeight="1">
      <c r="A132" s="4"/>
      <c r="B132" s="4"/>
      <c r="C132" s="6"/>
      <c r="D132" s="6"/>
      <c r="E132" s="6"/>
      <c r="F132" s="6"/>
      <c r="G132" s="6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52" t="s">
        <v>1028</v>
      </c>
      <c r="AB132" s="53" t="s">
        <v>343</v>
      </c>
      <c r="AC132" s="58"/>
      <c r="AD132" s="49" t="s">
        <v>648</v>
      </c>
      <c r="AE132" s="49" t="s">
        <v>649</v>
      </c>
      <c r="AF132" s="49"/>
      <c r="AG132" s="58"/>
      <c r="AH132" s="57"/>
      <c r="AI132" s="44"/>
      <c r="AJ132" s="5"/>
      <c r="AK132" s="7"/>
      <c r="AL132" s="5"/>
      <c r="AM132" s="7"/>
      <c r="AN132" s="6"/>
      <c r="AO132" s="6"/>
      <c r="AP132" s="6"/>
      <c r="AQ132" s="6"/>
      <c r="AR132" s="7"/>
      <c r="AS132" s="7"/>
      <c r="AT132" s="6"/>
      <c r="AU132" s="6"/>
      <c r="AV132" s="6"/>
      <c r="AW132" s="6"/>
      <c r="AX132" s="6"/>
      <c r="AY132" s="6"/>
      <c r="AZ132" s="6"/>
    </row>
    <row r="133" spans="1:52" ht="12.75" customHeight="1">
      <c r="A133" s="4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2" t="s">
        <v>1092</v>
      </c>
      <c r="AB133" s="53" t="s">
        <v>1142</v>
      </c>
      <c r="AC133" s="57"/>
      <c r="AD133" s="49" t="s">
        <v>650</v>
      </c>
      <c r="AE133" s="49" t="s">
        <v>651</v>
      </c>
      <c r="AF133" s="49"/>
      <c r="AG133" s="57"/>
      <c r="AH133" s="58"/>
      <c r="AI133" s="45"/>
      <c r="AJ133" s="7"/>
      <c r="AK133" s="5"/>
      <c r="AL133" s="7"/>
      <c r="AM133" s="5"/>
      <c r="AN133" s="6"/>
      <c r="AO133" s="6"/>
      <c r="AP133" s="6"/>
      <c r="AQ133" s="6"/>
      <c r="AR133" s="5"/>
      <c r="AS133" s="5"/>
      <c r="AT133" s="6"/>
      <c r="AU133" s="6"/>
      <c r="AV133" s="6"/>
      <c r="AW133" s="6"/>
      <c r="AX133" s="6"/>
      <c r="AY133" s="6"/>
      <c r="AZ133" s="6"/>
    </row>
    <row r="134" spans="1:52" ht="12.75" customHeight="1">
      <c r="A134" s="4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7"/>
      <c r="AA134" s="52" t="s">
        <v>135</v>
      </c>
      <c r="AB134" s="55" t="s">
        <v>281</v>
      </c>
      <c r="AC134" s="57"/>
      <c r="AD134" s="49" t="s">
        <v>652</v>
      </c>
      <c r="AE134" s="49" t="s">
        <v>653</v>
      </c>
      <c r="AF134" s="49"/>
      <c r="AG134" s="58"/>
      <c r="AH134" s="57"/>
      <c r="AI134" s="44"/>
      <c r="AJ134" s="5"/>
      <c r="AK134" s="7"/>
      <c r="AL134" s="5"/>
      <c r="AM134" s="5"/>
      <c r="AN134" s="6"/>
      <c r="AO134" s="6"/>
      <c r="AP134" s="6"/>
      <c r="AQ134" s="6"/>
      <c r="AR134" s="5"/>
      <c r="AS134" s="5"/>
      <c r="AT134" s="6"/>
      <c r="AU134" s="6"/>
      <c r="AV134" s="6"/>
      <c r="AW134" s="6"/>
      <c r="AX134" s="6"/>
      <c r="AY134" s="6"/>
      <c r="AZ134" s="6"/>
    </row>
    <row r="135" spans="1:52" ht="12.75" customHeight="1">
      <c r="A135" s="4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2" t="s">
        <v>136</v>
      </c>
      <c r="AB135" s="55" t="s">
        <v>282</v>
      </c>
      <c r="AC135" s="57"/>
      <c r="AD135" s="49" t="s">
        <v>654</v>
      </c>
      <c r="AE135" s="49" t="s">
        <v>655</v>
      </c>
      <c r="AF135" s="49"/>
      <c r="AG135" s="57"/>
      <c r="AH135" s="58"/>
      <c r="AI135" s="45"/>
      <c r="AJ135" s="7"/>
      <c r="AK135" s="5"/>
      <c r="AL135" s="7"/>
      <c r="AM135" s="5"/>
      <c r="AN135" s="6"/>
      <c r="AO135" s="6"/>
      <c r="AP135" s="6"/>
      <c r="AQ135" s="6"/>
      <c r="AR135" s="5"/>
      <c r="AS135" s="5"/>
      <c r="AT135" s="6"/>
      <c r="AU135" s="6"/>
      <c r="AV135" s="6"/>
      <c r="AW135" s="6"/>
      <c r="AX135" s="6"/>
      <c r="AY135" s="6"/>
      <c r="AZ135" s="6"/>
    </row>
    <row r="136" spans="1:52" ht="12.75" customHeight="1">
      <c r="A136" s="4"/>
      <c r="B136" s="4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2" t="s">
        <v>1308</v>
      </c>
      <c r="AB136" s="53" t="s">
        <v>1148</v>
      </c>
      <c r="AC136" s="57"/>
      <c r="AD136" s="49" t="s">
        <v>656</v>
      </c>
      <c r="AE136" s="49" t="s">
        <v>657</v>
      </c>
      <c r="AF136" s="49"/>
      <c r="AG136" s="57"/>
      <c r="AH136" s="57"/>
      <c r="AI136" s="44"/>
      <c r="AJ136" s="5"/>
      <c r="AK136" s="5"/>
      <c r="AL136" s="5"/>
      <c r="AM136" s="5"/>
      <c r="AN136" s="6"/>
      <c r="AO136" s="6"/>
      <c r="AP136" s="6"/>
      <c r="AQ136" s="6"/>
      <c r="AR136" s="5"/>
      <c r="AS136" s="5"/>
      <c r="AT136" s="6"/>
      <c r="AU136" s="6"/>
      <c r="AV136" s="6"/>
      <c r="AW136" s="6"/>
      <c r="AX136" s="6"/>
      <c r="AY136" s="6"/>
      <c r="AZ136" s="6"/>
    </row>
    <row r="137" spans="1:52" ht="12.75" customHeight="1">
      <c r="A137" s="4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2" t="s">
        <v>153</v>
      </c>
      <c r="AB137" s="55" t="s">
        <v>299</v>
      </c>
      <c r="AC137" s="57"/>
      <c r="AD137" s="49" t="s">
        <v>658</v>
      </c>
      <c r="AE137" s="49" t="s">
        <v>659</v>
      </c>
      <c r="AF137" s="49"/>
      <c r="AG137" s="57"/>
      <c r="AH137" s="58"/>
      <c r="AI137" s="44"/>
      <c r="AJ137" s="5"/>
      <c r="AK137" s="5"/>
      <c r="AL137" s="7"/>
      <c r="AM137" s="5"/>
      <c r="AN137" s="6"/>
      <c r="AO137" s="6"/>
      <c r="AP137" s="6"/>
      <c r="AQ137" s="6"/>
      <c r="AR137" s="5"/>
      <c r="AS137" s="5"/>
      <c r="AT137" s="6"/>
      <c r="AU137" s="6"/>
      <c r="AV137" s="6"/>
      <c r="AW137" s="6"/>
      <c r="AX137" s="6"/>
      <c r="AY137" s="6"/>
      <c r="AZ137" s="6"/>
    </row>
    <row r="138" spans="1:52" ht="12.75" customHeight="1">
      <c r="A138" s="4"/>
      <c r="B138" s="4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  <c r="AA138" s="52" t="s">
        <v>20</v>
      </c>
      <c r="AB138" s="53" t="s">
        <v>1224</v>
      </c>
      <c r="AC138" s="60"/>
      <c r="AD138" s="49" t="s">
        <v>660</v>
      </c>
      <c r="AE138" s="49" t="s">
        <v>661</v>
      </c>
      <c r="AF138" s="49"/>
      <c r="AG138" s="57"/>
      <c r="AH138" s="57"/>
      <c r="AI138" s="44"/>
      <c r="AJ138" s="5"/>
      <c r="AK138" s="5"/>
      <c r="AL138" s="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</row>
    <row r="139" spans="1:52" ht="12.75" customHeight="1">
      <c r="A139" s="4"/>
      <c r="B139" s="4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5"/>
      <c r="AA139" s="52" t="s">
        <v>976</v>
      </c>
      <c r="AB139" s="53" t="s">
        <v>313</v>
      </c>
      <c r="AC139" s="60"/>
      <c r="AD139" s="49" t="s">
        <v>662</v>
      </c>
      <c r="AE139" s="49" t="s">
        <v>663</v>
      </c>
      <c r="AF139" s="49"/>
      <c r="AG139" s="57"/>
      <c r="AH139" s="57"/>
      <c r="AI139" s="44"/>
      <c r="AJ139" s="5"/>
      <c r="AK139" s="5"/>
      <c r="AL139" s="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</row>
    <row r="140" spans="1:52" ht="12.75" customHeight="1">
      <c r="A140" s="4"/>
      <c r="B140" s="4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  <c r="AA140" s="52" t="s">
        <v>1117</v>
      </c>
      <c r="AB140" s="53" t="s">
        <v>203</v>
      </c>
      <c r="AC140" s="60"/>
      <c r="AD140" s="49" t="s">
        <v>664</v>
      </c>
      <c r="AE140" s="49" t="s">
        <v>665</v>
      </c>
      <c r="AF140" s="49"/>
      <c r="AG140" s="60"/>
      <c r="AH140" s="57"/>
      <c r="AI140" s="44"/>
      <c r="AJ140" s="5"/>
      <c r="AK140" s="6"/>
      <c r="AL140" s="7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</row>
    <row r="141" spans="1:52" ht="12.75" customHeight="1">
      <c r="A141" s="4"/>
      <c r="B141" s="4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5"/>
      <c r="AA141" s="52" t="s">
        <v>1037</v>
      </c>
      <c r="AB141" s="53" t="s">
        <v>370</v>
      </c>
      <c r="AC141" s="60"/>
      <c r="AD141" s="49" t="s">
        <v>666</v>
      </c>
      <c r="AE141" s="49" t="s">
        <v>667</v>
      </c>
      <c r="AF141" s="49"/>
      <c r="AG141" s="60"/>
      <c r="AH141" s="57"/>
      <c r="AI141" s="46"/>
      <c r="AJ141" s="6"/>
      <c r="AK141" s="6"/>
      <c r="AL141" s="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</row>
    <row r="142" spans="1:52" ht="12.75" customHeight="1">
      <c r="A142" s="4"/>
      <c r="B142" s="4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  <c r="AA142" s="52" t="s">
        <v>82</v>
      </c>
      <c r="AB142" s="55" t="s">
        <v>54</v>
      </c>
      <c r="AC142" s="60"/>
      <c r="AD142" s="49" t="s">
        <v>668</v>
      </c>
      <c r="AE142" s="49" t="s">
        <v>669</v>
      </c>
      <c r="AF142" s="49"/>
      <c r="AG142" s="60"/>
      <c r="AH142" s="57"/>
      <c r="AI142" s="46"/>
      <c r="AJ142" s="6"/>
      <c r="AK142" s="6"/>
      <c r="AL142" s="7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</row>
    <row r="143" spans="1:52" ht="12.75" customHeight="1">
      <c r="A143" s="4"/>
      <c r="B143" s="4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5"/>
      <c r="AA143" s="52" t="s">
        <v>1309</v>
      </c>
      <c r="AB143" s="53" t="s">
        <v>1149</v>
      </c>
      <c r="AC143" s="60"/>
      <c r="AD143" s="49" t="s">
        <v>670</v>
      </c>
      <c r="AE143" s="49" t="s">
        <v>671</v>
      </c>
      <c r="AF143" s="49"/>
      <c r="AG143" s="60"/>
      <c r="AH143" s="60"/>
      <c r="AI143" s="46"/>
      <c r="AJ143" s="6"/>
      <c r="AK143" s="6"/>
      <c r="AL143" s="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</row>
    <row r="144" spans="1:52" ht="12.75" customHeight="1">
      <c r="A144" s="4"/>
      <c r="B144" s="4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5"/>
      <c r="AA144" s="52" t="s">
        <v>21</v>
      </c>
      <c r="AB144" s="53" t="s">
        <v>1225</v>
      </c>
      <c r="AC144" s="60"/>
      <c r="AD144" s="49" t="s">
        <v>672</v>
      </c>
      <c r="AE144" s="49" t="s">
        <v>673</v>
      </c>
      <c r="AF144" s="49"/>
      <c r="AG144" s="60"/>
      <c r="AH144" s="60"/>
      <c r="AI144" s="46"/>
      <c r="AJ144" s="6"/>
      <c r="AK144" s="6"/>
      <c r="AL144" s="7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</row>
    <row r="145" spans="1:52" ht="12.75" customHeight="1">
      <c r="A145" s="4"/>
      <c r="B145" s="4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  <c r="AA145" s="52" t="s">
        <v>1310</v>
      </c>
      <c r="AB145" s="53" t="s">
        <v>1150</v>
      </c>
      <c r="AC145" s="60"/>
      <c r="AD145" s="49" t="s">
        <v>674</v>
      </c>
      <c r="AE145" s="49" t="s">
        <v>675</v>
      </c>
      <c r="AF145" s="49"/>
      <c r="AG145" s="60"/>
      <c r="AH145" s="60"/>
      <c r="AI145" s="46"/>
      <c r="AJ145" s="6"/>
      <c r="AK145" s="6"/>
      <c r="AL145" s="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</row>
    <row r="146" spans="1:52" ht="12.75" customHeight="1">
      <c r="A146" s="4"/>
      <c r="B146" s="4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5"/>
      <c r="AA146" s="52" t="s">
        <v>1118</v>
      </c>
      <c r="AB146" s="53" t="s">
        <v>204</v>
      </c>
      <c r="AC146" s="60"/>
      <c r="AD146" s="49" t="s">
        <v>676</v>
      </c>
      <c r="AE146" s="49" t="s">
        <v>677</v>
      </c>
      <c r="AF146" s="49"/>
      <c r="AG146" s="60"/>
      <c r="AH146" s="60"/>
      <c r="AI146" s="46"/>
      <c r="AJ146" s="6"/>
      <c r="AK146" s="6"/>
      <c r="AL146" s="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</row>
    <row r="147" spans="1:52" ht="12.75" customHeight="1">
      <c r="A147" s="4"/>
      <c r="B147" s="4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  <c r="AA147" s="52" t="s">
        <v>1014</v>
      </c>
      <c r="AB147" s="53" t="s">
        <v>349</v>
      </c>
      <c r="AC147" s="60"/>
      <c r="AD147" s="49" t="s">
        <v>247</v>
      </c>
      <c r="AE147" s="49" t="s">
        <v>542</v>
      </c>
      <c r="AF147" s="49"/>
      <c r="AG147" s="60"/>
      <c r="AH147" s="60"/>
      <c r="AI147" s="46"/>
      <c r="AJ147" s="6"/>
      <c r="AK147" s="6"/>
      <c r="AL147" s="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</row>
    <row r="148" spans="1:52" ht="12.75" customHeight="1">
      <c r="A148" s="4"/>
      <c r="B148" s="4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5"/>
      <c r="AA148" s="52" t="s">
        <v>115</v>
      </c>
      <c r="AB148" s="55" t="s">
        <v>263</v>
      </c>
      <c r="AC148" s="60"/>
      <c r="AD148" s="49" t="s">
        <v>678</v>
      </c>
      <c r="AE148" s="49" t="s">
        <v>679</v>
      </c>
      <c r="AF148" s="49"/>
      <c r="AG148" s="60"/>
      <c r="AH148" s="60"/>
      <c r="AI148" s="46"/>
      <c r="AJ148" s="6"/>
      <c r="AK148" s="6"/>
      <c r="AL148" s="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</row>
    <row r="149" spans="1:52" ht="12.75" customHeight="1">
      <c r="A149" s="4"/>
      <c r="B149" s="4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  <c r="AA149" s="52" t="s">
        <v>1075</v>
      </c>
      <c r="AB149" s="53" t="s">
        <v>371</v>
      </c>
      <c r="AC149" s="60"/>
      <c r="AD149" s="49" t="s">
        <v>680</v>
      </c>
      <c r="AE149" s="49" t="s">
        <v>681</v>
      </c>
      <c r="AF149" s="49"/>
      <c r="AG149" s="60"/>
      <c r="AH149" s="60"/>
      <c r="AI149" s="46"/>
      <c r="AJ149" s="6"/>
      <c r="AK149" s="6"/>
      <c r="AL149" s="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</row>
    <row r="150" spans="1:52" ht="12.75" customHeight="1">
      <c r="A150" s="4"/>
      <c r="B150" s="4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5"/>
      <c r="AA150" s="52" t="s">
        <v>1311</v>
      </c>
      <c r="AB150" s="53" t="s">
        <v>1151</v>
      </c>
      <c r="AC150" s="60"/>
      <c r="AD150" s="49" t="s">
        <v>682</v>
      </c>
      <c r="AE150" s="49" t="s">
        <v>683</v>
      </c>
      <c r="AF150" s="49"/>
      <c r="AG150" s="60"/>
      <c r="AH150" s="60"/>
      <c r="AI150" s="4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</row>
    <row r="151" spans="1:52" ht="12.75" customHeight="1">
      <c r="A151" s="4"/>
      <c r="B151" s="4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5"/>
      <c r="AA151" s="52" t="s">
        <v>83</v>
      </c>
      <c r="AB151" s="55" t="s">
        <v>55</v>
      </c>
      <c r="AC151" s="60"/>
      <c r="AD151" s="49" t="s">
        <v>684</v>
      </c>
      <c r="AE151" s="49" t="s">
        <v>685</v>
      </c>
      <c r="AF151" s="49"/>
      <c r="AG151" s="60"/>
      <c r="AH151" s="60"/>
      <c r="AI151" s="4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</row>
    <row r="152" spans="1:52" ht="12.75" customHeight="1">
      <c r="A152" s="4"/>
      <c r="B152" s="4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5"/>
      <c r="AA152" s="52" t="s">
        <v>137</v>
      </c>
      <c r="AB152" s="55" t="s">
        <v>283</v>
      </c>
      <c r="AC152" s="60"/>
      <c r="AD152" s="49" t="s">
        <v>686</v>
      </c>
      <c r="AE152" s="49" t="s">
        <v>687</v>
      </c>
      <c r="AF152" s="49"/>
      <c r="AG152" s="60"/>
      <c r="AH152" s="60"/>
      <c r="AI152" s="4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</row>
    <row r="153" spans="1:52" ht="12.75" customHeight="1">
      <c r="A153" s="4"/>
      <c r="B153" s="4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5"/>
      <c r="AA153" s="52" t="s">
        <v>84</v>
      </c>
      <c r="AB153" s="55" t="s">
        <v>56</v>
      </c>
      <c r="AC153" s="60"/>
      <c r="AD153" s="49" t="s">
        <v>688</v>
      </c>
      <c r="AE153" s="49" t="s">
        <v>689</v>
      </c>
      <c r="AF153" s="49"/>
      <c r="AG153" s="60"/>
      <c r="AH153" s="60"/>
      <c r="AI153" s="4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</row>
    <row r="154" spans="1:52" ht="12.75" customHeight="1">
      <c r="A154" s="4"/>
      <c r="B154" s="4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5"/>
      <c r="AA154" s="52" t="s">
        <v>138</v>
      </c>
      <c r="AB154" s="55" t="s">
        <v>284</v>
      </c>
      <c r="AC154" s="60"/>
      <c r="AD154" s="49" t="s">
        <v>690</v>
      </c>
      <c r="AE154" s="49" t="s">
        <v>691</v>
      </c>
      <c r="AF154" s="49"/>
      <c r="AG154" s="60"/>
      <c r="AH154" s="60"/>
      <c r="AI154" s="4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</row>
    <row r="155" spans="1:52" ht="12.75" customHeight="1">
      <c r="A155" s="4"/>
      <c r="B155" s="4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52" t="s">
        <v>139</v>
      </c>
      <c r="AB155" s="55" t="s">
        <v>285</v>
      </c>
      <c r="AC155" s="60"/>
      <c r="AD155" s="49" t="s">
        <v>692</v>
      </c>
      <c r="AE155" s="49" t="s">
        <v>693</v>
      </c>
      <c r="AF155" s="49"/>
      <c r="AG155" s="60"/>
      <c r="AH155" s="60"/>
      <c r="AI155" s="4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</row>
    <row r="156" spans="1:52" ht="12.75" customHeight="1">
      <c r="A156" s="4"/>
      <c r="B156" s="4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52" t="s">
        <v>140</v>
      </c>
      <c r="AB156" s="55" t="s">
        <v>286</v>
      </c>
      <c r="AC156" s="60"/>
      <c r="AD156" s="49" t="s">
        <v>694</v>
      </c>
      <c r="AE156" s="49" t="s">
        <v>695</v>
      </c>
      <c r="AF156" s="49"/>
      <c r="AG156" s="60"/>
      <c r="AH156" s="60"/>
      <c r="AI156" s="4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</row>
    <row r="157" spans="1:52" ht="12.75" customHeight="1">
      <c r="A157" s="4"/>
      <c r="B157" s="4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52" t="s">
        <v>151</v>
      </c>
      <c r="AB157" s="55" t="s">
        <v>1284</v>
      </c>
      <c r="AC157" s="60"/>
      <c r="AD157" s="49" t="s">
        <v>696</v>
      </c>
      <c r="AE157" s="49" t="s">
        <v>697</v>
      </c>
      <c r="AF157" s="49"/>
      <c r="AG157" s="60"/>
      <c r="AH157" s="60"/>
      <c r="AI157" s="4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</row>
    <row r="158" spans="1:52" ht="12.75" customHeight="1">
      <c r="A158" s="4"/>
      <c r="B158" s="4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52" t="s">
        <v>428</v>
      </c>
      <c r="AB158" s="53" t="s">
        <v>205</v>
      </c>
      <c r="AC158" s="60"/>
      <c r="AD158" s="49" t="s">
        <v>698</v>
      </c>
      <c r="AE158" s="49" t="s">
        <v>699</v>
      </c>
      <c r="AF158" s="49"/>
      <c r="AG158" s="60"/>
      <c r="AH158" s="60"/>
      <c r="AI158" s="4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</row>
    <row r="159" spans="1:52" ht="12.75" customHeight="1">
      <c r="A159" s="4"/>
      <c r="B159" s="4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52" t="s">
        <v>85</v>
      </c>
      <c r="AB159" s="55" t="s">
        <v>57</v>
      </c>
      <c r="AC159" s="60"/>
      <c r="AD159" s="49" t="s">
        <v>700</v>
      </c>
      <c r="AE159" s="49" t="s">
        <v>701</v>
      </c>
      <c r="AF159" s="49"/>
      <c r="AG159" s="60"/>
      <c r="AH159" s="60"/>
      <c r="AI159" s="4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</row>
    <row r="160" spans="1:52" ht="12.75" customHeight="1">
      <c r="A160" s="4"/>
      <c r="B160" s="4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52" t="s">
        <v>1312</v>
      </c>
      <c r="AB160" s="53" t="s">
        <v>1152</v>
      </c>
      <c r="AC160" s="60"/>
      <c r="AD160" s="49" t="s">
        <v>702</v>
      </c>
      <c r="AE160" s="49" t="s">
        <v>703</v>
      </c>
      <c r="AF160" s="49"/>
      <c r="AG160" s="60"/>
      <c r="AH160" s="60"/>
      <c r="AI160" s="4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</row>
    <row r="161" spans="1:52" ht="12.75" customHeight="1">
      <c r="A161" s="4"/>
      <c r="B161" s="4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52" t="s">
        <v>977</v>
      </c>
      <c r="AB161" s="53" t="s">
        <v>314</v>
      </c>
      <c r="AC161" s="60"/>
      <c r="AD161" s="49" t="s">
        <v>704</v>
      </c>
      <c r="AE161" s="49" t="s">
        <v>705</v>
      </c>
      <c r="AF161" s="49"/>
      <c r="AG161" s="60"/>
      <c r="AH161" s="60"/>
      <c r="AI161" s="46"/>
      <c r="AJ161" s="6"/>
      <c r="AK161" s="6"/>
      <c r="AL161" s="6"/>
      <c r="AM161" s="6"/>
      <c r="AN161" s="5"/>
      <c r="AO161" s="6"/>
      <c r="AP161" s="5"/>
      <c r="AQ161" s="5"/>
      <c r="AR161" s="6"/>
      <c r="AS161" s="6"/>
      <c r="AT161" s="6"/>
      <c r="AU161" s="6"/>
      <c r="AV161" s="6"/>
      <c r="AW161" s="6"/>
      <c r="AX161" s="6"/>
      <c r="AY161" s="6"/>
      <c r="AZ161" s="6"/>
    </row>
    <row r="162" spans="1:52" ht="12.75" customHeight="1">
      <c r="A162" s="4"/>
      <c r="B162" s="4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52" t="s">
        <v>149</v>
      </c>
      <c r="AB162" s="55" t="s">
        <v>287</v>
      </c>
      <c r="AC162" s="60"/>
      <c r="AD162" s="49" t="s">
        <v>706</v>
      </c>
      <c r="AE162" s="49" t="s">
        <v>707</v>
      </c>
      <c r="AF162" s="49"/>
      <c r="AG162" s="60"/>
      <c r="AH162" s="60"/>
      <c r="AI162" s="46"/>
      <c r="AJ162" s="6"/>
      <c r="AK162" s="6"/>
      <c r="AL162" s="6"/>
      <c r="AM162" s="6"/>
      <c r="AN162" s="5"/>
      <c r="AO162" s="6"/>
      <c r="AP162" s="5"/>
      <c r="AQ162" s="5"/>
      <c r="AR162" s="6"/>
      <c r="AS162" s="6"/>
      <c r="AT162" s="6"/>
      <c r="AU162" s="6"/>
      <c r="AV162" s="6"/>
      <c r="AW162" s="6"/>
      <c r="AX162" s="6"/>
      <c r="AY162" s="6"/>
      <c r="AZ162" s="6"/>
    </row>
    <row r="163" spans="1:52" ht="12.75" customHeight="1">
      <c r="A163" s="4"/>
      <c r="B163" s="4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52" t="s">
        <v>1000</v>
      </c>
      <c r="AB163" s="53" t="s">
        <v>315</v>
      </c>
      <c r="AC163" s="60"/>
      <c r="AD163" s="49" t="s">
        <v>708</v>
      </c>
      <c r="AE163" s="49" t="s">
        <v>709</v>
      </c>
      <c r="AF163" s="49"/>
      <c r="AG163" s="60"/>
      <c r="AH163" s="60"/>
      <c r="AI163" s="46"/>
      <c r="AJ163" s="6"/>
      <c r="AK163" s="6"/>
      <c r="AL163" s="6"/>
      <c r="AM163" s="6"/>
      <c r="AN163" s="6"/>
      <c r="AO163" s="5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</row>
    <row r="164" spans="1:52" ht="12.75" customHeight="1">
      <c r="A164" s="4"/>
      <c r="B164" s="4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52" t="s">
        <v>1098</v>
      </c>
      <c r="AB164" s="53" t="s">
        <v>206</v>
      </c>
      <c r="AC164" s="60"/>
      <c r="AD164" s="49" t="s">
        <v>710</v>
      </c>
      <c r="AE164" s="49" t="s">
        <v>711</v>
      </c>
      <c r="AF164" s="49"/>
      <c r="AG164" s="60"/>
      <c r="AH164" s="60"/>
      <c r="AI164" s="46"/>
      <c r="AJ164" s="6"/>
      <c r="AK164" s="6"/>
      <c r="AL164" s="6"/>
      <c r="AM164" s="6"/>
      <c r="AN164" s="5"/>
      <c r="AO164" s="5"/>
      <c r="AP164" s="5"/>
      <c r="AQ164" s="5"/>
      <c r="AR164" s="6"/>
      <c r="AS164" s="6"/>
      <c r="AT164" s="6"/>
      <c r="AU164" s="6"/>
      <c r="AV164" s="6"/>
      <c r="AW164" s="6"/>
      <c r="AX164" s="6"/>
      <c r="AY164" s="6"/>
      <c r="AZ164" s="6"/>
    </row>
    <row r="165" spans="1:52" ht="12.75" customHeight="1">
      <c r="A165" s="4"/>
      <c r="B165" s="4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52" t="s">
        <v>1038</v>
      </c>
      <c r="AB165" s="53" t="s">
        <v>372</v>
      </c>
      <c r="AC165" s="60"/>
      <c r="AD165" s="49" t="s">
        <v>712</v>
      </c>
      <c r="AE165" s="49" t="s">
        <v>713</v>
      </c>
      <c r="AF165" s="49"/>
      <c r="AG165" s="60"/>
      <c r="AH165" s="60"/>
      <c r="AI165" s="46"/>
      <c r="AJ165" s="6"/>
      <c r="AK165" s="6"/>
      <c r="AL165" s="6"/>
      <c r="AM165" s="6"/>
      <c r="AN165" s="5"/>
      <c r="AO165" s="6"/>
      <c r="AP165" s="5"/>
      <c r="AQ165" s="5"/>
      <c r="AR165" s="6"/>
      <c r="AS165" s="6"/>
      <c r="AT165" s="6"/>
      <c r="AU165" s="6"/>
      <c r="AV165" s="6"/>
      <c r="AW165" s="6"/>
      <c r="AX165" s="6"/>
      <c r="AY165" s="6"/>
      <c r="AZ165" s="6"/>
    </row>
    <row r="166" spans="1:52" ht="12.75" customHeight="1">
      <c r="A166" s="4"/>
      <c r="B166" s="4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52" t="s">
        <v>978</v>
      </c>
      <c r="AB166" s="53" t="s">
        <v>316</v>
      </c>
      <c r="AC166" s="60"/>
      <c r="AD166" s="49" t="s">
        <v>714</v>
      </c>
      <c r="AE166" s="49" t="s">
        <v>715</v>
      </c>
      <c r="AF166" s="49"/>
      <c r="AG166" s="60"/>
      <c r="AH166" s="60"/>
      <c r="AI166" s="46"/>
      <c r="AJ166" s="6"/>
      <c r="AK166" s="6"/>
      <c r="AL166" s="6"/>
      <c r="AM166" s="6"/>
      <c r="AN166" s="6"/>
      <c r="AO166" s="5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</row>
    <row r="167" spans="1:52" ht="12.75" customHeight="1">
      <c r="A167" s="4"/>
      <c r="B167" s="4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52" t="s">
        <v>979</v>
      </c>
      <c r="AB167" s="53" t="s">
        <v>317</v>
      </c>
      <c r="AC167" s="60"/>
      <c r="AD167" s="49" t="s">
        <v>717</v>
      </c>
      <c r="AE167" s="49" t="s">
        <v>718</v>
      </c>
      <c r="AF167" s="49"/>
      <c r="AG167" s="60"/>
      <c r="AH167" s="60"/>
      <c r="AI167" s="46"/>
      <c r="AJ167" s="6"/>
      <c r="AK167" s="6"/>
      <c r="AL167" s="6"/>
      <c r="AM167" s="6"/>
      <c r="AN167" s="5"/>
      <c r="AO167" s="5"/>
      <c r="AP167" s="5"/>
      <c r="AQ167" s="5"/>
      <c r="AR167" s="6"/>
      <c r="AS167" s="6"/>
      <c r="AT167" s="6"/>
      <c r="AU167" s="6"/>
      <c r="AV167" s="6"/>
      <c r="AW167" s="6"/>
      <c r="AX167" s="6"/>
      <c r="AY167" s="6"/>
      <c r="AZ167" s="6"/>
    </row>
    <row r="168" spans="1:52" ht="12.75" customHeight="1">
      <c r="A168" s="4"/>
      <c r="B168" s="4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52" t="s">
        <v>980</v>
      </c>
      <c r="AB168" s="53" t="s">
        <v>318</v>
      </c>
      <c r="AC168" s="60"/>
      <c r="AD168" s="49" t="s">
        <v>719</v>
      </c>
      <c r="AE168" s="49" t="s">
        <v>720</v>
      </c>
      <c r="AF168" s="49"/>
      <c r="AG168" s="60"/>
      <c r="AH168" s="60"/>
      <c r="AI168" s="4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</row>
    <row r="169" spans="1:52" ht="12.75" customHeight="1">
      <c r="A169" s="4"/>
      <c r="B169" s="4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52" t="s">
        <v>981</v>
      </c>
      <c r="AB169" s="53" t="s">
        <v>319</v>
      </c>
      <c r="AC169" s="60"/>
      <c r="AD169" s="49" t="s">
        <v>248</v>
      </c>
      <c r="AE169" s="49" t="s">
        <v>721</v>
      </c>
      <c r="AF169" s="49"/>
      <c r="AG169" s="60"/>
      <c r="AH169" s="60"/>
      <c r="AI169" s="46"/>
      <c r="AJ169" s="6"/>
      <c r="AK169" s="6"/>
      <c r="AL169" s="6"/>
      <c r="AM169" s="6"/>
      <c r="AN169" s="6"/>
      <c r="AO169" s="5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</row>
    <row r="170" spans="1:52" ht="12.75" customHeight="1">
      <c r="A170" s="4"/>
      <c r="B170" s="4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52" t="s">
        <v>982</v>
      </c>
      <c r="AB170" s="53" t="s">
        <v>410</v>
      </c>
      <c r="AC170" s="60"/>
      <c r="AD170" s="49" t="s">
        <v>242</v>
      </c>
      <c r="AE170" s="49" t="s">
        <v>722</v>
      </c>
      <c r="AF170" s="49"/>
      <c r="AG170" s="60"/>
      <c r="AH170" s="60"/>
      <c r="AI170" s="4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</row>
    <row r="171" spans="1:52" ht="12.75" customHeight="1">
      <c r="A171" s="4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6"/>
      <c r="AA171" s="52" t="s">
        <v>983</v>
      </c>
      <c r="AB171" s="53" t="s">
        <v>320</v>
      </c>
      <c r="AC171" s="57"/>
      <c r="AD171" s="49" t="s">
        <v>723</v>
      </c>
      <c r="AE171" s="49" t="s">
        <v>724</v>
      </c>
      <c r="AF171" s="49"/>
      <c r="AG171" s="60"/>
      <c r="AH171" s="60"/>
      <c r="AI171" s="46"/>
      <c r="AJ171" s="6"/>
      <c r="AK171" s="6"/>
      <c r="AL171" s="6"/>
      <c r="AM171" s="5"/>
      <c r="AN171" s="6"/>
      <c r="AO171" s="6"/>
      <c r="AP171" s="6"/>
      <c r="AQ171" s="6"/>
      <c r="AR171" s="5"/>
      <c r="AS171" s="5"/>
      <c r="AT171" s="5"/>
      <c r="AU171" s="5"/>
      <c r="AV171" s="5"/>
      <c r="AW171" s="5"/>
      <c r="AX171" s="5"/>
      <c r="AY171" s="6"/>
      <c r="AZ171" s="6"/>
    </row>
    <row r="172" spans="1:52" ht="12.75" customHeight="1">
      <c r="A172" s="4"/>
      <c r="B172" s="4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8"/>
      <c r="N172" s="8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6"/>
      <c r="AA172" s="52" t="s">
        <v>984</v>
      </c>
      <c r="AB172" s="53" t="s">
        <v>321</v>
      </c>
      <c r="AC172" s="57"/>
      <c r="AD172" s="49" t="s">
        <v>725</v>
      </c>
      <c r="AE172" s="49" t="s">
        <v>726</v>
      </c>
      <c r="AF172" s="49"/>
      <c r="AG172" s="60"/>
      <c r="AH172" s="60"/>
      <c r="AI172" s="46"/>
      <c r="AJ172" s="6"/>
      <c r="AK172" s="6"/>
      <c r="AL172" s="6"/>
      <c r="AM172" s="5"/>
      <c r="AN172" s="6"/>
      <c r="AO172" s="6"/>
      <c r="AP172" s="6"/>
      <c r="AQ172" s="6"/>
      <c r="AR172" s="5"/>
      <c r="AS172" s="5"/>
      <c r="AT172" s="5"/>
      <c r="AU172" s="5"/>
      <c r="AV172" s="5"/>
      <c r="AW172" s="5"/>
      <c r="AX172" s="5"/>
      <c r="AY172" s="6"/>
      <c r="AZ172" s="6"/>
    </row>
    <row r="173" spans="1:52" ht="12.75" customHeight="1">
      <c r="A173" s="4"/>
      <c r="B173" s="4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52" t="s">
        <v>985</v>
      </c>
      <c r="AB173" s="53" t="s">
        <v>322</v>
      </c>
      <c r="AC173" s="60"/>
      <c r="AD173" s="49" t="s">
        <v>727</v>
      </c>
      <c r="AE173" s="49" t="s">
        <v>728</v>
      </c>
      <c r="AF173" s="49"/>
      <c r="AG173" s="57"/>
      <c r="AH173" s="60"/>
      <c r="AI173" s="46"/>
      <c r="AJ173" s="6"/>
      <c r="AK173" s="5"/>
      <c r="AL173" s="6"/>
      <c r="AM173" s="6"/>
      <c r="AN173" s="5"/>
      <c r="AO173" s="6"/>
      <c r="AP173" s="5"/>
      <c r="AQ173" s="5"/>
      <c r="AR173" s="6"/>
      <c r="AS173" s="6"/>
      <c r="AT173" s="6"/>
      <c r="AU173" s="6"/>
      <c r="AV173" s="6"/>
      <c r="AW173" s="6"/>
      <c r="AX173" s="6"/>
      <c r="AY173" s="6"/>
      <c r="AZ173" s="6"/>
    </row>
    <row r="174" spans="1:52" ht="12.75" customHeight="1">
      <c r="A174" s="4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6"/>
      <c r="AA174" s="52" t="s">
        <v>1002</v>
      </c>
      <c r="AB174" s="53" t="s">
        <v>1286</v>
      </c>
      <c r="AC174" s="57"/>
      <c r="AD174" s="49" t="s">
        <v>729</v>
      </c>
      <c r="AE174" s="49" t="s">
        <v>730</v>
      </c>
      <c r="AF174" s="49"/>
      <c r="AG174" s="57"/>
      <c r="AH174" s="60"/>
      <c r="AI174" s="44"/>
      <c r="AJ174" s="5"/>
      <c r="AK174" s="5"/>
      <c r="AL174" s="6"/>
      <c r="AM174" s="5"/>
      <c r="AN174" s="6"/>
      <c r="AO174" s="6"/>
      <c r="AP174" s="6"/>
      <c r="AQ174" s="6"/>
      <c r="AR174" s="5"/>
      <c r="AS174" s="5"/>
      <c r="AT174" s="5"/>
      <c r="AU174" s="5"/>
      <c r="AV174" s="5"/>
      <c r="AW174" s="5"/>
      <c r="AX174" s="5"/>
      <c r="AY174" s="6"/>
      <c r="AZ174" s="6"/>
    </row>
    <row r="175" spans="1:52" ht="12.75" customHeight="1">
      <c r="A175" s="4"/>
      <c r="B175" s="4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6"/>
      <c r="AA175" s="52" t="s">
        <v>141</v>
      </c>
      <c r="AB175" s="55" t="s">
        <v>288</v>
      </c>
      <c r="AC175" s="57"/>
      <c r="AD175" s="49" t="s">
        <v>731</v>
      </c>
      <c r="AE175" s="49" t="s">
        <v>732</v>
      </c>
      <c r="AF175" s="49"/>
      <c r="AG175" s="60"/>
      <c r="AH175" s="60"/>
      <c r="AI175" s="44"/>
      <c r="AJ175" s="5"/>
      <c r="AK175" s="6"/>
      <c r="AL175" s="6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6"/>
      <c r="AZ175" s="6"/>
    </row>
    <row r="176" spans="1:52" ht="12.75" customHeight="1">
      <c r="A176" s="4"/>
      <c r="B176" s="4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52" t="s">
        <v>1039</v>
      </c>
      <c r="AB176" s="53" t="s">
        <v>373</v>
      </c>
      <c r="AC176" s="60"/>
      <c r="AD176" s="49" t="s">
        <v>733</v>
      </c>
      <c r="AE176" s="49" t="s">
        <v>734</v>
      </c>
      <c r="AF176" s="49"/>
      <c r="AG176" s="57"/>
      <c r="AH176" s="57"/>
      <c r="AI176" s="46"/>
      <c r="AJ176" s="6"/>
      <c r="AK176" s="5"/>
      <c r="AL176" s="6"/>
      <c r="AM176" s="6"/>
      <c r="AN176" s="5"/>
      <c r="AO176" s="6"/>
      <c r="AP176" s="5"/>
      <c r="AQ176" s="5"/>
      <c r="AR176" s="6"/>
      <c r="AS176" s="6"/>
      <c r="AT176" s="6"/>
      <c r="AU176" s="6"/>
      <c r="AV176" s="6"/>
      <c r="AW176" s="6"/>
      <c r="AX176" s="6"/>
      <c r="AY176" s="6"/>
      <c r="AZ176" s="6"/>
    </row>
    <row r="177" spans="1:52" ht="12.75" customHeight="1">
      <c r="A177" s="4"/>
      <c r="B177" s="4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6"/>
      <c r="AA177" s="52" t="s">
        <v>1119</v>
      </c>
      <c r="AB177" s="53" t="s">
        <v>1175</v>
      </c>
      <c r="AC177" s="57"/>
      <c r="AD177" s="49" t="s">
        <v>735</v>
      </c>
      <c r="AE177" s="49" t="s">
        <v>736</v>
      </c>
      <c r="AF177" s="49"/>
      <c r="AG177" s="57"/>
      <c r="AH177" s="57"/>
      <c r="AI177" s="44"/>
      <c r="AJ177" s="5"/>
      <c r="AK177" s="5"/>
      <c r="AL177" s="6"/>
      <c r="AM177" s="5"/>
      <c r="AN177" s="6"/>
      <c r="AO177" s="5"/>
      <c r="AP177" s="6"/>
      <c r="AQ177" s="6"/>
      <c r="AR177" s="5"/>
      <c r="AS177" s="5"/>
      <c r="AT177" s="5"/>
      <c r="AU177" s="5"/>
      <c r="AV177" s="5"/>
      <c r="AW177" s="5"/>
      <c r="AX177" s="5"/>
      <c r="AY177" s="6"/>
      <c r="AZ177" s="6"/>
    </row>
    <row r="178" spans="1:52" ht="12.75" customHeight="1">
      <c r="A178" s="4"/>
      <c r="B178" s="4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52" t="s">
        <v>1029</v>
      </c>
      <c r="AB178" s="53" t="s">
        <v>1287</v>
      </c>
      <c r="AC178" s="60"/>
      <c r="AD178" s="49" t="s">
        <v>737</v>
      </c>
      <c r="AE178" s="49" t="s">
        <v>738</v>
      </c>
      <c r="AF178" s="49"/>
      <c r="AG178" s="60"/>
      <c r="AH178" s="60"/>
      <c r="AI178" s="44"/>
      <c r="AJ178" s="5"/>
      <c r="AK178" s="6"/>
      <c r="AL178" s="6"/>
      <c r="AM178" s="6"/>
      <c r="AN178" s="6"/>
      <c r="AO178" s="5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</row>
    <row r="179" spans="1:52" ht="12.75" customHeight="1">
      <c r="A179" s="4"/>
      <c r="B179" s="4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52" t="s">
        <v>1015</v>
      </c>
      <c r="AB179" s="53" t="s">
        <v>350</v>
      </c>
      <c r="AC179" s="60"/>
      <c r="AD179" s="49" t="s">
        <v>739</v>
      </c>
      <c r="AE179" s="49" t="s">
        <v>740</v>
      </c>
      <c r="AF179" s="49"/>
      <c r="AG179" s="57"/>
      <c r="AH179" s="57"/>
      <c r="AI179" s="46"/>
      <c r="AJ179" s="6"/>
      <c r="AK179" s="5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</row>
    <row r="180" spans="1:52" ht="12.75" customHeight="1">
      <c r="A180" s="4"/>
      <c r="B180" s="4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52" t="s">
        <v>1313</v>
      </c>
      <c r="AB180" s="53" t="s">
        <v>1153</v>
      </c>
      <c r="AC180" s="60"/>
      <c r="AD180" s="49" t="s">
        <v>741</v>
      </c>
      <c r="AE180" s="49" t="s">
        <v>742</v>
      </c>
      <c r="AF180" s="49"/>
      <c r="AG180" s="60"/>
      <c r="AH180" s="57"/>
      <c r="AI180" s="44"/>
      <c r="AJ180" s="5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</row>
    <row r="181" spans="1:52" ht="12.75" customHeight="1">
      <c r="A181" s="4"/>
      <c r="B181" s="4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52" t="s">
        <v>22</v>
      </c>
      <c r="AB181" s="53" t="s">
        <v>1226</v>
      </c>
      <c r="AC181" s="60"/>
      <c r="AD181" s="49" t="s">
        <v>743</v>
      </c>
      <c r="AE181" s="49" t="s">
        <v>744</v>
      </c>
      <c r="AF181" s="49"/>
      <c r="AG181" s="60"/>
      <c r="AH181" s="60"/>
      <c r="AI181" s="4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</row>
    <row r="182" spans="1:52" ht="12.75" customHeight="1">
      <c r="A182" s="4"/>
      <c r="B182" s="4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52" t="s">
        <v>154</v>
      </c>
      <c r="AB182" s="55" t="s">
        <v>300</v>
      </c>
      <c r="AC182" s="60"/>
      <c r="AD182" s="49" t="s">
        <v>745</v>
      </c>
      <c r="AE182" s="49" t="s">
        <v>746</v>
      </c>
      <c r="AF182" s="49"/>
      <c r="AG182" s="60"/>
      <c r="AH182" s="57"/>
      <c r="AI182" s="4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</row>
    <row r="183" spans="1:52" ht="12.75" customHeight="1">
      <c r="A183" s="4"/>
      <c r="B183" s="4"/>
      <c r="C183" s="8"/>
      <c r="D183" s="8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6"/>
      <c r="AA183" s="52" t="s">
        <v>429</v>
      </c>
      <c r="AB183" s="53" t="s">
        <v>207</v>
      </c>
      <c r="AC183" s="57"/>
      <c r="AD183" s="49" t="s">
        <v>747</v>
      </c>
      <c r="AE183" s="49" t="s">
        <v>748</v>
      </c>
      <c r="AF183" s="49"/>
      <c r="AG183" s="60"/>
      <c r="AH183" s="60"/>
      <c r="AI183" s="46"/>
      <c r="AJ183" s="6"/>
      <c r="AK183" s="6"/>
      <c r="AL183" s="5"/>
      <c r="AM183" s="5"/>
      <c r="AN183" s="6"/>
      <c r="AO183" s="6"/>
      <c r="AP183" s="6"/>
      <c r="AQ183" s="6"/>
      <c r="AR183" s="5"/>
      <c r="AS183" s="5"/>
      <c r="AT183" s="5"/>
      <c r="AU183" s="5"/>
      <c r="AV183" s="5"/>
      <c r="AW183" s="5"/>
      <c r="AX183" s="5"/>
      <c r="AY183" s="6"/>
      <c r="AZ183" s="6"/>
    </row>
    <row r="184" spans="1:52" ht="12.75" customHeight="1">
      <c r="A184" s="4"/>
      <c r="B184" s="4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52" t="s">
        <v>86</v>
      </c>
      <c r="AB184" s="55" t="s">
        <v>58</v>
      </c>
      <c r="AC184" s="60"/>
      <c r="AD184" s="49" t="s">
        <v>749</v>
      </c>
      <c r="AE184" s="49" t="s">
        <v>750</v>
      </c>
      <c r="AF184" s="49"/>
      <c r="AG184" s="60"/>
      <c r="AH184" s="60"/>
      <c r="AI184" s="46"/>
      <c r="AJ184" s="6"/>
      <c r="AK184" s="6"/>
      <c r="AL184" s="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</row>
    <row r="185" spans="1:52" ht="12.75" customHeight="1">
      <c r="A185" s="4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6"/>
      <c r="AA185" s="52" t="s">
        <v>1040</v>
      </c>
      <c r="AB185" s="53" t="s">
        <v>374</v>
      </c>
      <c r="AC185" s="57"/>
      <c r="AD185" s="49" t="s">
        <v>751</v>
      </c>
      <c r="AE185" s="49" t="s">
        <v>752</v>
      </c>
      <c r="AF185" s="49"/>
      <c r="AG185" s="57"/>
      <c r="AH185" s="60"/>
      <c r="AI185" s="46"/>
      <c r="AJ185" s="6"/>
      <c r="AK185" s="5"/>
      <c r="AL185" s="6"/>
      <c r="AM185" s="5"/>
      <c r="AN185" s="6"/>
      <c r="AO185" s="6"/>
      <c r="AP185" s="6"/>
      <c r="AQ185" s="6"/>
      <c r="AR185" s="5"/>
      <c r="AS185" s="5"/>
      <c r="AT185" s="5"/>
      <c r="AU185" s="5"/>
      <c r="AV185" s="5"/>
      <c r="AW185" s="5"/>
      <c r="AX185" s="5"/>
      <c r="AY185" s="6"/>
      <c r="AZ185" s="6"/>
    </row>
    <row r="186" spans="1:52" ht="12.75" customHeight="1">
      <c r="A186" s="4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6"/>
      <c r="AA186" s="52" t="s">
        <v>1041</v>
      </c>
      <c r="AB186" s="53" t="s">
        <v>375</v>
      </c>
      <c r="AC186" s="57"/>
      <c r="AD186" s="49" t="s">
        <v>243</v>
      </c>
      <c r="AE186" s="49" t="s">
        <v>753</v>
      </c>
      <c r="AF186" s="49"/>
      <c r="AG186" s="60"/>
      <c r="AH186" s="60"/>
      <c r="AI186" s="44"/>
      <c r="AJ186" s="5"/>
      <c r="AK186" s="6"/>
      <c r="AL186" s="5"/>
      <c r="AM186" s="5"/>
      <c r="AN186" s="6"/>
      <c r="AO186" s="6"/>
      <c r="AP186" s="6"/>
      <c r="AQ186" s="6"/>
      <c r="AR186" s="5"/>
      <c r="AS186" s="5"/>
      <c r="AT186" s="5"/>
      <c r="AU186" s="5"/>
      <c r="AV186" s="5"/>
      <c r="AW186" s="5"/>
      <c r="AX186" s="5"/>
      <c r="AY186" s="6"/>
      <c r="AZ186" s="6"/>
    </row>
    <row r="187" spans="1:52" ht="12.75" customHeight="1">
      <c r="A187" s="4"/>
      <c r="B187" s="4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52" t="s">
        <v>116</v>
      </c>
      <c r="AB187" s="55" t="s">
        <v>264</v>
      </c>
      <c r="AC187" s="60"/>
      <c r="AD187" s="49" t="s">
        <v>754</v>
      </c>
      <c r="AE187" s="49" t="s">
        <v>755</v>
      </c>
      <c r="AF187" s="49"/>
      <c r="AG187" s="57"/>
      <c r="AH187" s="60"/>
      <c r="AI187" s="46"/>
      <c r="AJ187" s="6"/>
      <c r="AK187" s="5"/>
      <c r="AL187" s="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</row>
    <row r="188" spans="1:52" ht="12.75" customHeight="1">
      <c r="A188" s="4"/>
      <c r="B188" s="4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5"/>
      <c r="AA188" s="52" t="s">
        <v>1099</v>
      </c>
      <c r="AB188" s="53" t="s">
        <v>208</v>
      </c>
      <c r="AC188" s="60"/>
      <c r="AD188" s="49" t="s">
        <v>756</v>
      </c>
      <c r="AE188" s="49" t="s">
        <v>757</v>
      </c>
      <c r="AF188" s="49"/>
      <c r="AG188" s="57"/>
      <c r="AH188" s="57"/>
      <c r="AI188" s="44"/>
      <c r="AJ188" s="5"/>
      <c r="AK188" s="5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</row>
    <row r="189" spans="1:52" ht="12.75" customHeight="1">
      <c r="A189" s="4"/>
      <c r="B189" s="4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5"/>
      <c r="AA189" s="52" t="s">
        <v>430</v>
      </c>
      <c r="AB189" s="53" t="s">
        <v>209</v>
      </c>
      <c r="AC189" s="60"/>
      <c r="AD189" s="49" t="s">
        <v>758</v>
      </c>
      <c r="AE189" s="49" t="s">
        <v>759</v>
      </c>
      <c r="AF189" s="49"/>
      <c r="AG189" s="60"/>
      <c r="AH189" s="60"/>
      <c r="AI189" s="44"/>
      <c r="AJ189" s="5"/>
      <c r="AK189" s="6"/>
      <c r="AL189" s="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</row>
    <row r="190" spans="1:52" ht="12.75" customHeight="1">
      <c r="A190" s="4"/>
      <c r="B190" s="4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52" t="s">
        <v>431</v>
      </c>
      <c r="AB190" s="53" t="s">
        <v>210</v>
      </c>
      <c r="AC190" s="60"/>
      <c r="AD190" s="49" t="s">
        <v>760</v>
      </c>
      <c r="AE190" s="49" t="s">
        <v>761</v>
      </c>
      <c r="AF190" s="49"/>
      <c r="AG190" s="60"/>
      <c r="AH190" s="57"/>
      <c r="AI190" s="4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</row>
    <row r="191" spans="1:52" ht="12.75" customHeight="1">
      <c r="A191" s="4"/>
      <c r="B191" s="4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5"/>
      <c r="AA191" s="52" t="s">
        <v>1016</v>
      </c>
      <c r="AB191" s="53" t="s">
        <v>351</v>
      </c>
      <c r="AC191" s="60"/>
      <c r="AD191" s="49" t="s">
        <v>762</v>
      </c>
      <c r="AE191" s="49" t="s">
        <v>763</v>
      </c>
      <c r="AF191" s="49"/>
      <c r="AG191" s="60"/>
      <c r="AH191" s="57"/>
      <c r="AI191" s="4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</row>
    <row r="192" spans="1:52" ht="12.75" customHeight="1">
      <c r="A192" s="4"/>
      <c r="B192" s="4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5"/>
      <c r="AA192" s="52" t="s">
        <v>1273</v>
      </c>
      <c r="AB192" s="53" t="s">
        <v>1256</v>
      </c>
      <c r="AC192" s="60"/>
      <c r="AD192" s="49" t="s">
        <v>764</v>
      </c>
      <c r="AE192" s="49" t="s">
        <v>765</v>
      </c>
      <c r="AF192" s="49"/>
      <c r="AG192" s="60"/>
      <c r="AH192" s="60"/>
      <c r="AI192" s="4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</row>
    <row r="193" spans="1:52" ht="12.75" customHeight="1">
      <c r="A193" s="4"/>
      <c r="B193" s="4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52" t="s">
        <v>117</v>
      </c>
      <c r="AB193" s="55" t="s">
        <v>265</v>
      </c>
      <c r="AC193" s="60"/>
      <c r="AD193" s="49" t="s">
        <v>766</v>
      </c>
      <c r="AE193" s="49" t="s">
        <v>767</v>
      </c>
      <c r="AF193" s="49"/>
      <c r="AG193" s="60"/>
      <c r="AH193" s="60"/>
      <c r="AI193" s="4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</row>
    <row r="194" spans="1:52" ht="12.75" customHeight="1">
      <c r="A194" s="4"/>
      <c r="B194" s="4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5"/>
      <c r="AA194" s="52" t="s">
        <v>1085</v>
      </c>
      <c r="AB194" s="53" t="s">
        <v>211</v>
      </c>
      <c r="AC194" s="60"/>
      <c r="AD194" s="49" t="s">
        <v>768</v>
      </c>
      <c r="AE194" s="49" t="s">
        <v>769</v>
      </c>
      <c r="AF194" s="49"/>
      <c r="AG194" s="60"/>
      <c r="AH194" s="60"/>
      <c r="AI194" s="4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</row>
    <row r="195" spans="1:52" ht="12.75" customHeight="1">
      <c r="A195" s="4"/>
      <c r="B195" s="4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52" t="s">
        <v>1</v>
      </c>
      <c r="AB195" s="53" t="s">
        <v>1204</v>
      </c>
      <c r="AC195" s="60"/>
      <c r="AD195" s="49" t="s">
        <v>770</v>
      </c>
      <c r="AE195" s="49" t="s">
        <v>771</v>
      </c>
      <c r="AF195" s="49"/>
      <c r="AG195" s="60"/>
      <c r="AH195" s="60"/>
      <c r="AI195" s="46"/>
      <c r="AJ195" s="6"/>
      <c r="AK195" s="6"/>
      <c r="AL195" s="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</row>
    <row r="196" spans="1:52" ht="12.75" customHeight="1">
      <c r="A196" s="4"/>
      <c r="B196" s="4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52" t="s">
        <v>1324</v>
      </c>
      <c r="AB196" s="53" t="s">
        <v>1154</v>
      </c>
      <c r="AC196" s="60"/>
      <c r="AD196" s="49" t="s">
        <v>772</v>
      </c>
      <c r="AE196" s="49" t="s">
        <v>773</v>
      </c>
      <c r="AF196" s="49"/>
      <c r="AG196" s="60"/>
      <c r="AH196" s="60"/>
      <c r="AI196" s="4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</row>
    <row r="197" spans="1:52" ht="12.75" customHeight="1">
      <c r="A197" s="4"/>
      <c r="B197" s="4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52" t="s">
        <v>87</v>
      </c>
      <c r="AB197" s="55" t="s">
        <v>59</v>
      </c>
      <c r="AC197" s="60"/>
      <c r="AD197" s="49" t="s">
        <v>249</v>
      </c>
      <c r="AE197" s="49" t="s">
        <v>774</v>
      </c>
      <c r="AF197" s="49"/>
      <c r="AG197" s="60"/>
      <c r="AH197" s="60"/>
      <c r="AI197" s="46"/>
      <c r="AJ197" s="6"/>
      <c r="AK197" s="6"/>
      <c r="AL197" s="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</row>
    <row r="198" spans="1:52" ht="12.75" customHeight="1">
      <c r="A198" s="4"/>
      <c r="B198" s="4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52" t="s">
        <v>155</v>
      </c>
      <c r="AB198" s="55" t="s">
        <v>301</v>
      </c>
      <c r="AC198" s="60"/>
      <c r="AD198" s="49" t="s">
        <v>775</v>
      </c>
      <c r="AE198" s="49" t="s">
        <v>776</v>
      </c>
      <c r="AF198" s="49"/>
      <c r="AG198" s="60"/>
      <c r="AH198" s="60"/>
      <c r="AI198" s="46"/>
      <c r="AJ198" s="6"/>
      <c r="AK198" s="6"/>
      <c r="AL198" s="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</row>
    <row r="199" spans="1:52" ht="12.75" customHeight="1">
      <c r="A199" s="4"/>
      <c r="B199" s="4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52" t="s">
        <v>1042</v>
      </c>
      <c r="AB199" s="53" t="s">
        <v>376</v>
      </c>
      <c r="AC199" s="60"/>
      <c r="AD199" s="49" t="s">
        <v>777</v>
      </c>
      <c r="AE199" s="49" t="s">
        <v>778</v>
      </c>
      <c r="AF199" s="49"/>
      <c r="AG199" s="60"/>
      <c r="AH199" s="60"/>
      <c r="AI199" s="4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</row>
    <row r="200" spans="1:52" ht="12.75" customHeight="1">
      <c r="A200" s="4"/>
      <c r="B200" s="4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5"/>
      <c r="AA200" s="52" t="s">
        <v>2</v>
      </c>
      <c r="AB200" s="53" t="s">
        <v>1205</v>
      </c>
      <c r="AC200" s="60"/>
      <c r="AD200" s="49" t="s">
        <v>779</v>
      </c>
      <c r="AE200" s="49" t="s">
        <v>780</v>
      </c>
      <c r="AF200" s="49"/>
      <c r="AG200" s="60"/>
      <c r="AH200" s="60"/>
      <c r="AI200" s="4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</row>
    <row r="201" spans="1:52" ht="12.75" customHeight="1">
      <c r="A201" s="4"/>
      <c r="B201" s="4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52" t="s">
        <v>1017</v>
      </c>
      <c r="AB201" s="53" t="s">
        <v>352</v>
      </c>
      <c r="AC201" s="60"/>
      <c r="AD201" s="49" t="s">
        <v>781</v>
      </c>
      <c r="AE201" s="49" t="s">
        <v>782</v>
      </c>
      <c r="AF201" s="49"/>
      <c r="AG201" s="60"/>
      <c r="AH201" s="60"/>
      <c r="AI201" s="4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</row>
    <row r="202" spans="1:52" ht="12.75" customHeight="1">
      <c r="A202" s="4"/>
      <c r="B202" s="4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5"/>
      <c r="AA202" s="52" t="s">
        <v>1018</v>
      </c>
      <c r="AB202" s="53" t="s">
        <v>353</v>
      </c>
      <c r="AC202" s="60"/>
      <c r="AD202" s="49" t="s">
        <v>783</v>
      </c>
      <c r="AE202" s="49" t="s">
        <v>784</v>
      </c>
      <c r="AF202" s="49"/>
      <c r="AG202" s="60"/>
      <c r="AH202" s="60"/>
      <c r="AI202" s="4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</row>
    <row r="203" spans="1:52" ht="12.75" customHeight="1">
      <c r="A203" s="4"/>
      <c r="B203" s="4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5"/>
      <c r="AA203" s="52" t="s">
        <v>23</v>
      </c>
      <c r="AB203" s="53" t="s">
        <v>1227</v>
      </c>
      <c r="AC203" s="60"/>
      <c r="AD203" s="49" t="s">
        <v>785</v>
      </c>
      <c r="AE203" s="49" t="s">
        <v>786</v>
      </c>
      <c r="AF203" s="49"/>
      <c r="AG203" s="60"/>
      <c r="AH203" s="60"/>
      <c r="AI203" s="4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</row>
    <row r="204" spans="1:52" ht="12.75" customHeight="1">
      <c r="A204" s="4"/>
      <c r="B204" s="4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52" t="s">
        <v>1086</v>
      </c>
      <c r="AB204" s="53" t="s">
        <v>212</v>
      </c>
      <c r="AC204" s="60"/>
      <c r="AD204" s="49" t="s">
        <v>787</v>
      </c>
      <c r="AE204" s="49" t="s">
        <v>788</v>
      </c>
      <c r="AF204" s="49"/>
      <c r="AG204" s="60"/>
      <c r="AH204" s="60"/>
      <c r="AI204" s="4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</row>
    <row r="205" spans="1:52" ht="12.75" customHeight="1">
      <c r="A205" s="4"/>
      <c r="B205" s="4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52" t="s">
        <v>44</v>
      </c>
      <c r="AB205" s="53" t="s">
        <v>1228</v>
      </c>
      <c r="AC205" s="60"/>
      <c r="AD205" s="49" t="s">
        <v>789</v>
      </c>
      <c r="AE205" s="49" t="s">
        <v>790</v>
      </c>
      <c r="AF205" s="49"/>
      <c r="AG205" s="60"/>
      <c r="AH205" s="60"/>
      <c r="AI205" s="4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</row>
    <row r="206" spans="1:52" ht="12.75" customHeight="1">
      <c r="A206" s="4"/>
      <c r="B206" s="4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52" t="s">
        <v>3</v>
      </c>
      <c r="AB206" s="53" t="s">
        <v>1206</v>
      </c>
      <c r="AC206" s="60"/>
      <c r="AD206" s="49" t="s">
        <v>791</v>
      </c>
      <c r="AE206" s="49" t="s">
        <v>792</v>
      </c>
      <c r="AF206" s="49"/>
      <c r="AG206" s="60"/>
      <c r="AH206" s="60"/>
      <c r="AI206" s="4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</row>
    <row r="207" spans="1:52" ht="12.75" customHeight="1">
      <c r="A207" s="4"/>
      <c r="B207" s="4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52" t="s">
        <v>88</v>
      </c>
      <c r="AB207" s="55" t="s">
        <v>60</v>
      </c>
      <c r="AC207" s="60"/>
      <c r="AD207" s="49" t="s">
        <v>793</v>
      </c>
      <c r="AE207" s="49" t="s">
        <v>794</v>
      </c>
      <c r="AF207" s="49"/>
      <c r="AG207" s="60"/>
      <c r="AH207" s="60"/>
      <c r="AI207" s="4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</row>
    <row r="208" spans="1:52" ht="12.75" customHeight="1">
      <c r="A208" s="4"/>
      <c r="B208" s="4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52" t="s">
        <v>1087</v>
      </c>
      <c r="AB208" s="53" t="s">
        <v>213</v>
      </c>
      <c r="AC208" s="60"/>
      <c r="AD208" s="49" t="s">
        <v>795</v>
      </c>
      <c r="AE208" s="49" t="s">
        <v>796</v>
      </c>
      <c r="AF208" s="49"/>
      <c r="AG208" s="60"/>
      <c r="AH208" s="60"/>
      <c r="AI208" s="4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</row>
    <row r="209" spans="1:52" ht="12.75" customHeight="1">
      <c r="A209" s="4"/>
      <c r="B209" s="4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52" t="s">
        <v>1019</v>
      </c>
      <c r="AB209" s="53" t="s">
        <v>354</v>
      </c>
      <c r="AC209" s="60"/>
      <c r="AD209" s="49" t="s">
        <v>797</v>
      </c>
      <c r="AE209" s="49" t="s">
        <v>798</v>
      </c>
      <c r="AF209" s="49"/>
      <c r="AG209" s="60"/>
      <c r="AH209" s="60"/>
      <c r="AI209" s="4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</row>
    <row r="210" spans="1:52" ht="12.75" customHeight="1">
      <c r="A210" s="4"/>
      <c r="B210" s="4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52" t="s">
        <v>4</v>
      </c>
      <c r="AB210" s="53" t="s">
        <v>1207</v>
      </c>
      <c r="AC210" s="60"/>
      <c r="AD210" s="49" t="s">
        <v>799</v>
      </c>
      <c r="AE210" s="49" t="s">
        <v>800</v>
      </c>
      <c r="AF210" s="49"/>
      <c r="AG210" s="60"/>
      <c r="AH210" s="60"/>
      <c r="AI210" s="4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</row>
    <row r="211" spans="1:52" ht="12.75" customHeight="1">
      <c r="A211" s="4"/>
      <c r="B211" s="4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52" t="s">
        <v>8</v>
      </c>
      <c r="AB211" s="53" t="s">
        <v>1298</v>
      </c>
      <c r="AC211" s="60"/>
      <c r="AD211" s="49" t="s">
        <v>801</v>
      </c>
      <c r="AE211" s="49" t="s">
        <v>802</v>
      </c>
      <c r="AF211" s="49"/>
      <c r="AG211" s="60"/>
      <c r="AH211" s="60"/>
      <c r="AI211" s="4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</row>
    <row r="212" spans="1:52" ht="12.75" customHeight="1">
      <c r="A212" s="4"/>
      <c r="B212" s="4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52" t="s">
        <v>89</v>
      </c>
      <c r="AB212" s="55" t="s">
        <v>61</v>
      </c>
      <c r="AC212" s="60"/>
      <c r="AD212" s="49" t="s">
        <v>803</v>
      </c>
      <c r="AE212" s="49" t="s">
        <v>804</v>
      </c>
      <c r="AF212" s="49"/>
      <c r="AG212" s="60"/>
      <c r="AH212" s="60"/>
      <c r="AI212" s="4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</row>
    <row r="213" spans="1:52" ht="12.75" customHeight="1">
      <c r="A213" s="4"/>
      <c r="B213" s="4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52" t="s">
        <v>479</v>
      </c>
      <c r="AB213" s="53" t="s">
        <v>1189</v>
      </c>
      <c r="AC213" s="60"/>
      <c r="AD213" s="49" t="s">
        <v>805</v>
      </c>
      <c r="AE213" s="49" t="s">
        <v>806</v>
      </c>
      <c r="AF213" s="49"/>
      <c r="AG213" s="60"/>
      <c r="AH213" s="60"/>
      <c r="AI213" s="4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</row>
    <row r="214" spans="1:52" ht="12.75" customHeight="1">
      <c r="A214" s="4"/>
      <c r="B214" s="4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52" t="s">
        <v>986</v>
      </c>
      <c r="AB214" s="53" t="s">
        <v>323</v>
      </c>
      <c r="AC214" s="60"/>
      <c r="AD214" s="49" t="s">
        <v>807</v>
      </c>
      <c r="AE214" s="49" t="s">
        <v>808</v>
      </c>
      <c r="AF214" s="49"/>
      <c r="AG214" s="60"/>
      <c r="AH214" s="60"/>
      <c r="AI214" s="4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</row>
    <row r="215" spans="1:52" ht="12.75" customHeight="1">
      <c r="A215" s="4"/>
      <c r="B215" s="4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52" t="s">
        <v>1088</v>
      </c>
      <c r="AB215" s="53" t="s">
        <v>214</v>
      </c>
      <c r="AC215" s="60"/>
      <c r="AD215" s="49" t="s">
        <v>809</v>
      </c>
      <c r="AE215" s="49" t="s">
        <v>810</v>
      </c>
      <c r="AF215" s="49"/>
      <c r="AG215" s="60"/>
      <c r="AH215" s="60"/>
      <c r="AI215" s="4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</row>
    <row r="216" spans="1:52" ht="12.75" customHeight="1">
      <c r="A216" s="4"/>
      <c r="B216" s="4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52" t="s">
        <v>1089</v>
      </c>
      <c r="AB216" s="53" t="s">
        <v>215</v>
      </c>
      <c r="AC216" s="60"/>
      <c r="AD216" s="49" t="s">
        <v>811</v>
      </c>
      <c r="AE216" s="49" t="s">
        <v>812</v>
      </c>
      <c r="AF216" s="49"/>
      <c r="AG216" s="60"/>
      <c r="AH216" s="60"/>
      <c r="AI216" s="4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</row>
    <row r="217" spans="1:52" ht="12.75" customHeight="1">
      <c r="A217" s="4"/>
      <c r="B217" s="4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52" t="s">
        <v>1302</v>
      </c>
      <c r="AB217" s="53" t="s">
        <v>1291</v>
      </c>
      <c r="AC217" s="60"/>
      <c r="AD217" s="49" t="s">
        <v>813</v>
      </c>
      <c r="AE217" s="49" t="s">
        <v>814</v>
      </c>
      <c r="AF217" s="49"/>
      <c r="AG217" s="60"/>
      <c r="AH217" s="60"/>
      <c r="AI217" s="4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</row>
    <row r="218" spans="1:52" ht="12.75" customHeight="1">
      <c r="A218" s="4"/>
      <c r="B218" s="4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52" t="s">
        <v>142</v>
      </c>
      <c r="AB218" s="55" t="s">
        <v>289</v>
      </c>
      <c r="AC218" s="60"/>
      <c r="AD218" s="49" t="s">
        <v>815</v>
      </c>
      <c r="AE218" s="49" t="s">
        <v>816</v>
      </c>
      <c r="AF218" s="49"/>
      <c r="AG218" s="60"/>
      <c r="AH218" s="60"/>
      <c r="AI218" s="4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</row>
    <row r="219" spans="1:52" ht="12.75" customHeight="1">
      <c r="A219" s="4"/>
      <c r="B219" s="4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52" t="s">
        <v>1043</v>
      </c>
      <c r="AB219" s="53" t="s">
        <v>377</v>
      </c>
      <c r="AC219" s="60"/>
      <c r="AD219" s="49" t="s">
        <v>817</v>
      </c>
      <c r="AE219" s="49" t="s">
        <v>818</v>
      </c>
      <c r="AF219" s="49"/>
      <c r="AG219" s="60"/>
      <c r="AH219" s="60"/>
      <c r="AI219" s="4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</row>
    <row r="220" spans="1:52" ht="12.75" customHeight="1">
      <c r="A220" s="4"/>
      <c r="B220" s="4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52" t="s">
        <v>480</v>
      </c>
      <c r="AB220" s="53" t="s">
        <v>1190</v>
      </c>
      <c r="AC220" s="60"/>
      <c r="AD220" s="49" t="s">
        <v>819</v>
      </c>
      <c r="AE220" s="49" t="s">
        <v>820</v>
      </c>
      <c r="AF220" s="49"/>
      <c r="AG220" s="60"/>
      <c r="AH220" s="60"/>
      <c r="AI220" s="4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</row>
    <row r="221" spans="1:52" ht="12.75" customHeight="1">
      <c r="A221" s="4"/>
      <c r="B221" s="4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52" t="s">
        <v>1044</v>
      </c>
      <c r="AB221" s="53" t="s">
        <v>378</v>
      </c>
      <c r="AC221" s="60"/>
      <c r="AD221" s="49" t="s">
        <v>821</v>
      </c>
      <c r="AE221" s="49" t="s">
        <v>822</v>
      </c>
      <c r="AF221" s="49"/>
      <c r="AG221" s="60"/>
      <c r="AH221" s="60"/>
      <c r="AI221" s="4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</row>
    <row r="222" spans="1:52" ht="12.75" customHeight="1">
      <c r="A222" s="4"/>
      <c r="B222" s="4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52" t="s">
        <v>24</v>
      </c>
      <c r="AB222" s="53" t="s">
        <v>1229</v>
      </c>
      <c r="AC222" s="60"/>
      <c r="AD222" s="49" t="s">
        <v>823</v>
      </c>
      <c r="AE222" s="49" t="s">
        <v>824</v>
      </c>
      <c r="AF222" s="49"/>
      <c r="AG222" s="60"/>
      <c r="AH222" s="60"/>
      <c r="AI222" s="4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</row>
    <row r="223" spans="1:52" ht="12.75" customHeight="1">
      <c r="A223" s="4"/>
      <c r="B223" s="4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52" t="s">
        <v>5</v>
      </c>
      <c r="AB223" s="53" t="s">
        <v>1208</v>
      </c>
      <c r="AC223" s="60"/>
      <c r="AD223" s="49" t="s">
        <v>825</v>
      </c>
      <c r="AE223" s="49" t="s">
        <v>826</v>
      </c>
      <c r="AF223" s="49"/>
      <c r="AG223" s="60"/>
      <c r="AH223" s="60"/>
      <c r="AI223" s="4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</row>
    <row r="224" spans="1:52" ht="12.75" customHeight="1">
      <c r="A224" s="4"/>
      <c r="B224" s="4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52" t="s">
        <v>25</v>
      </c>
      <c r="AB224" s="53" t="s">
        <v>1230</v>
      </c>
      <c r="AC224" s="60"/>
      <c r="AD224" s="49" t="s">
        <v>827</v>
      </c>
      <c r="AE224" s="49" t="s">
        <v>828</v>
      </c>
      <c r="AF224" s="49"/>
      <c r="AG224" s="60"/>
      <c r="AH224" s="60"/>
      <c r="AI224" s="4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</row>
    <row r="225" spans="1:52" ht="12.75" customHeight="1">
      <c r="A225" s="4"/>
      <c r="B225" s="4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52" t="s">
        <v>1020</v>
      </c>
      <c r="AB225" s="53" t="s">
        <v>355</v>
      </c>
      <c r="AC225" s="60"/>
      <c r="AD225" s="49" t="s">
        <v>829</v>
      </c>
      <c r="AE225" s="49" t="s">
        <v>830</v>
      </c>
      <c r="AF225" s="49"/>
      <c r="AG225" s="60"/>
      <c r="AH225" s="60"/>
      <c r="AI225" s="4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</row>
    <row r="226" spans="1:52" ht="12.75" customHeight="1">
      <c r="A226" s="4"/>
      <c r="B226" s="4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52" t="s">
        <v>1045</v>
      </c>
      <c r="AB226" s="53" t="s">
        <v>379</v>
      </c>
      <c r="AC226" s="60"/>
      <c r="AD226" s="49" t="s">
        <v>831</v>
      </c>
      <c r="AE226" s="49" t="s">
        <v>832</v>
      </c>
      <c r="AF226" s="49"/>
      <c r="AG226" s="60"/>
      <c r="AH226" s="60"/>
      <c r="AI226" s="4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</row>
    <row r="227" spans="1:52" ht="12.75" customHeight="1">
      <c r="A227" s="4"/>
      <c r="B227" s="4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52" t="s">
        <v>987</v>
      </c>
      <c r="AB227" s="53" t="s">
        <v>324</v>
      </c>
      <c r="AC227" s="60"/>
      <c r="AD227" s="49" t="s">
        <v>833</v>
      </c>
      <c r="AE227" s="49" t="s">
        <v>834</v>
      </c>
      <c r="AF227" s="49"/>
      <c r="AG227" s="60"/>
      <c r="AH227" s="60"/>
      <c r="AI227" s="4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</row>
    <row r="228" spans="1:52" ht="12.75" customHeight="1">
      <c r="A228" s="4"/>
      <c r="B228" s="4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52" t="s">
        <v>1001</v>
      </c>
      <c r="AB228" s="53" t="s">
        <v>325</v>
      </c>
      <c r="AC228" s="60"/>
      <c r="AD228" s="49" t="s">
        <v>835</v>
      </c>
      <c r="AE228" s="49" t="s">
        <v>836</v>
      </c>
      <c r="AF228" s="49"/>
      <c r="AG228" s="60"/>
      <c r="AH228" s="60"/>
      <c r="AI228" s="4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</row>
    <row r="229" spans="1:52" ht="12.75" customHeight="1">
      <c r="A229" s="4"/>
      <c r="B229" s="4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52" t="s">
        <v>143</v>
      </c>
      <c r="AB229" s="55" t="s">
        <v>290</v>
      </c>
      <c r="AC229" s="60"/>
      <c r="AD229" s="49" t="s">
        <v>837</v>
      </c>
      <c r="AE229" s="49" t="s">
        <v>838</v>
      </c>
      <c r="AF229" s="49"/>
      <c r="AG229" s="60"/>
      <c r="AH229" s="60"/>
      <c r="AI229" s="4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</row>
    <row r="230" spans="1:52" ht="12.75" customHeight="1">
      <c r="A230" s="4"/>
      <c r="B230" s="4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52" t="s">
        <v>1046</v>
      </c>
      <c r="AB230" s="53" t="s">
        <v>380</v>
      </c>
      <c r="AC230" s="60"/>
      <c r="AD230" s="49" t="s">
        <v>839</v>
      </c>
      <c r="AE230" s="49" t="s">
        <v>840</v>
      </c>
      <c r="AF230" s="49"/>
      <c r="AG230" s="60"/>
      <c r="AH230" s="60"/>
      <c r="AI230" s="4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</row>
    <row r="231" spans="1:52" ht="12.75" customHeight="1">
      <c r="A231" s="4"/>
      <c r="B231" s="4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52" t="s">
        <v>432</v>
      </c>
      <c r="AB231" s="53" t="s">
        <v>216</v>
      </c>
      <c r="AC231" s="60"/>
      <c r="AD231" s="49" t="s">
        <v>841</v>
      </c>
      <c r="AE231" s="49" t="s">
        <v>842</v>
      </c>
      <c r="AF231" s="49"/>
      <c r="AG231" s="60"/>
      <c r="AH231" s="60"/>
      <c r="AI231" s="4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</row>
    <row r="232" spans="1:52" ht="12.75" customHeight="1">
      <c r="A232" s="4"/>
      <c r="B232" s="4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52" t="s">
        <v>26</v>
      </c>
      <c r="AB232" s="53" t="s">
        <v>1231</v>
      </c>
      <c r="AC232" s="60"/>
      <c r="AD232" s="49" t="s">
        <v>843</v>
      </c>
      <c r="AE232" s="49" t="s">
        <v>844</v>
      </c>
      <c r="AF232" s="49"/>
      <c r="AG232" s="60"/>
      <c r="AH232" s="60"/>
      <c r="AI232" s="4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</row>
    <row r="233" spans="1:52" ht="12.75" customHeight="1">
      <c r="A233" s="4"/>
      <c r="B233" s="4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52" t="s">
        <v>481</v>
      </c>
      <c r="AB233" s="53" t="s">
        <v>1191</v>
      </c>
      <c r="AC233" s="60"/>
      <c r="AD233" s="49" t="s">
        <v>845</v>
      </c>
      <c r="AE233" s="49" t="s">
        <v>846</v>
      </c>
      <c r="AF233" s="49"/>
      <c r="AG233" s="60"/>
      <c r="AH233" s="60"/>
      <c r="AI233" s="4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</row>
    <row r="234" spans="1:52" ht="12.75" customHeight="1">
      <c r="A234" s="4"/>
      <c r="B234" s="4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52" t="s">
        <v>988</v>
      </c>
      <c r="AB234" s="53" t="s">
        <v>326</v>
      </c>
      <c r="AC234" s="60"/>
      <c r="AD234" s="49" t="s">
        <v>847</v>
      </c>
      <c r="AE234" s="49" t="s">
        <v>848</v>
      </c>
      <c r="AF234" s="49"/>
      <c r="AG234" s="60"/>
      <c r="AH234" s="60"/>
      <c r="AI234" s="4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</row>
    <row r="235" spans="1:52" ht="12.75" customHeight="1">
      <c r="A235" s="4"/>
      <c r="B235" s="4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52" t="s">
        <v>6</v>
      </c>
      <c r="AB235" s="53" t="s">
        <v>1209</v>
      </c>
      <c r="AC235" s="60"/>
      <c r="AD235" s="49" t="s">
        <v>849</v>
      </c>
      <c r="AE235" s="49" t="s">
        <v>850</v>
      </c>
      <c r="AF235" s="49"/>
      <c r="AG235" s="60"/>
      <c r="AH235" s="60"/>
      <c r="AI235" s="4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</row>
    <row r="236" spans="1:52" ht="12.75" customHeight="1">
      <c r="A236" s="4"/>
      <c r="B236" s="4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52" t="s">
        <v>45</v>
      </c>
      <c r="AB236" s="53" t="s">
        <v>1232</v>
      </c>
      <c r="AC236" s="60"/>
      <c r="AD236" s="49" t="s">
        <v>851</v>
      </c>
      <c r="AE236" s="49" t="s">
        <v>852</v>
      </c>
      <c r="AF236" s="49"/>
      <c r="AG236" s="60"/>
      <c r="AH236" s="60"/>
      <c r="AI236" s="4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</row>
    <row r="237" spans="1:52" ht="12.75" customHeight="1">
      <c r="A237" s="4"/>
      <c r="B237" s="4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52" t="s">
        <v>1047</v>
      </c>
      <c r="AB237" s="53" t="s">
        <v>381</v>
      </c>
      <c r="AC237" s="60"/>
      <c r="AD237" s="49" t="s">
        <v>853</v>
      </c>
      <c r="AE237" s="49" t="s">
        <v>854</v>
      </c>
      <c r="AF237" s="49"/>
      <c r="AG237" s="60"/>
      <c r="AH237" s="60"/>
      <c r="AI237" s="4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</row>
    <row r="238" spans="1:52" ht="12.75" customHeight="1">
      <c r="A238" s="4"/>
      <c r="B238" s="4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52" t="s">
        <v>1048</v>
      </c>
      <c r="AB238" s="53" t="s">
        <v>382</v>
      </c>
      <c r="AC238" s="60"/>
      <c r="AD238" s="49" t="s">
        <v>855</v>
      </c>
      <c r="AE238" s="49" t="s">
        <v>856</v>
      </c>
      <c r="AF238" s="49"/>
      <c r="AG238" s="60"/>
      <c r="AH238" s="60"/>
      <c r="AI238" s="4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</row>
    <row r="239" spans="1:52" ht="12.75" customHeight="1">
      <c r="A239" s="4"/>
      <c r="B239" s="4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52" t="s">
        <v>989</v>
      </c>
      <c r="AB239" s="53" t="s">
        <v>327</v>
      </c>
      <c r="AC239" s="60"/>
      <c r="AD239" s="49" t="s">
        <v>857</v>
      </c>
      <c r="AE239" s="49" t="s">
        <v>858</v>
      </c>
      <c r="AF239" s="49"/>
      <c r="AG239" s="60"/>
      <c r="AH239" s="60"/>
      <c r="AI239" s="4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</row>
    <row r="240" spans="1:52" ht="12.75" customHeight="1">
      <c r="A240" s="4"/>
      <c r="B240" s="4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52" t="s">
        <v>1106</v>
      </c>
      <c r="AB240" s="53" t="s">
        <v>1293</v>
      </c>
      <c r="AC240" s="60"/>
      <c r="AD240" s="49" t="s">
        <v>859</v>
      </c>
      <c r="AE240" s="49" t="s">
        <v>860</v>
      </c>
      <c r="AF240" s="49"/>
      <c r="AG240" s="60"/>
      <c r="AH240" s="60"/>
      <c r="AI240" s="4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</row>
    <row r="241" spans="1:52" ht="12.75" customHeight="1">
      <c r="A241" s="4"/>
      <c r="B241" s="4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52" t="s">
        <v>106</v>
      </c>
      <c r="AB241" s="55" t="s">
        <v>254</v>
      </c>
      <c r="AC241" s="60"/>
      <c r="AD241" s="49" t="s">
        <v>861</v>
      </c>
      <c r="AE241" s="49" t="s">
        <v>862</v>
      </c>
      <c r="AF241" s="49"/>
      <c r="AG241" s="60"/>
      <c r="AH241" s="60"/>
      <c r="AI241" s="4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</row>
    <row r="242" spans="1:52" ht="12.75" customHeight="1">
      <c r="A242" s="4"/>
      <c r="B242" s="4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52" t="s">
        <v>27</v>
      </c>
      <c r="AB242" s="53" t="s">
        <v>1233</v>
      </c>
      <c r="AC242" s="60"/>
      <c r="AD242" s="49" t="s">
        <v>863</v>
      </c>
      <c r="AE242" s="49" t="s">
        <v>864</v>
      </c>
      <c r="AF242" s="49"/>
      <c r="AG242" s="60"/>
      <c r="AH242" s="60"/>
      <c r="AI242" s="4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</row>
    <row r="243" spans="1:52" ht="12.75" customHeight="1">
      <c r="A243" s="4"/>
      <c r="B243" s="4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52" t="s">
        <v>28</v>
      </c>
      <c r="AB243" s="53" t="s">
        <v>1234</v>
      </c>
      <c r="AC243" s="60"/>
      <c r="AD243" s="49" t="s">
        <v>865</v>
      </c>
      <c r="AE243" s="49" t="s">
        <v>866</v>
      </c>
      <c r="AF243" s="49"/>
      <c r="AG243" s="60"/>
      <c r="AH243" s="60"/>
      <c r="AI243" s="4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</row>
    <row r="244" spans="1:52" ht="12.75" customHeight="1">
      <c r="A244" s="4"/>
      <c r="B244" s="4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52" t="s">
        <v>29</v>
      </c>
      <c r="AB244" s="53" t="s">
        <v>1235</v>
      </c>
      <c r="AC244" s="60"/>
      <c r="AD244" s="49" t="s">
        <v>867</v>
      </c>
      <c r="AE244" s="49" t="s">
        <v>868</v>
      </c>
      <c r="AF244" s="49"/>
      <c r="AG244" s="60"/>
      <c r="AH244" s="60"/>
      <c r="AI244" s="4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</row>
    <row r="245" spans="1:52" ht="12.75" customHeight="1">
      <c r="A245" s="4"/>
      <c r="B245" s="4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52" t="s">
        <v>30</v>
      </c>
      <c r="AB245" s="53" t="s">
        <v>1299</v>
      </c>
      <c r="AC245" s="60"/>
      <c r="AD245" s="49" t="s">
        <v>869</v>
      </c>
      <c r="AE245" s="49" t="s">
        <v>870</v>
      </c>
      <c r="AF245" s="49"/>
      <c r="AG245" s="60"/>
      <c r="AH245" s="60"/>
      <c r="AI245" s="4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</row>
    <row r="246" spans="1:52" ht="12.75" customHeight="1">
      <c r="A246" s="4"/>
      <c r="B246" s="4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52" t="s">
        <v>31</v>
      </c>
      <c r="AB246" s="53" t="s">
        <v>1236</v>
      </c>
      <c r="AC246" s="60"/>
      <c r="AD246" s="49" t="s">
        <v>871</v>
      </c>
      <c r="AE246" s="49" t="s">
        <v>872</v>
      </c>
      <c r="AF246" s="49"/>
      <c r="AG246" s="60"/>
      <c r="AH246" s="60"/>
      <c r="AI246" s="4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</row>
    <row r="247" spans="1:52" ht="12.75" customHeight="1">
      <c r="A247" s="4"/>
      <c r="B247" s="4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52" t="s">
        <v>32</v>
      </c>
      <c r="AB247" s="53" t="s">
        <v>1237</v>
      </c>
      <c r="AC247" s="60"/>
      <c r="AD247" s="49" t="s">
        <v>873</v>
      </c>
      <c r="AE247" s="49" t="s">
        <v>874</v>
      </c>
      <c r="AF247" s="49"/>
      <c r="AG247" s="60"/>
      <c r="AH247" s="60"/>
      <c r="AI247" s="4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</row>
    <row r="248" spans="1:52" ht="12.75" customHeight="1">
      <c r="A248" s="4"/>
      <c r="B248" s="4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52" t="s">
        <v>1261</v>
      </c>
      <c r="AB248" s="53" t="s">
        <v>1211</v>
      </c>
      <c r="AC248" s="60"/>
      <c r="AD248" s="49" t="s">
        <v>875</v>
      </c>
      <c r="AE248" s="49" t="s">
        <v>876</v>
      </c>
      <c r="AF248" s="49"/>
      <c r="AG248" s="60"/>
      <c r="AH248" s="60"/>
      <c r="AI248" s="4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</row>
    <row r="249" spans="1:52" ht="12.75" customHeight="1">
      <c r="A249" s="4"/>
      <c r="B249" s="4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52" t="s">
        <v>1021</v>
      </c>
      <c r="AB249" s="53" t="s">
        <v>356</v>
      </c>
      <c r="AC249" s="60"/>
      <c r="AD249" s="49" t="s">
        <v>877</v>
      </c>
      <c r="AE249" s="49" t="s">
        <v>878</v>
      </c>
      <c r="AF249" s="49"/>
      <c r="AG249" s="60"/>
      <c r="AH249" s="60"/>
      <c r="AI249" s="4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</row>
    <row r="250" spans="1:52" ht="12.75" customHeight="1">
      <c r="A250" s="4"/>
      <c r="B250" s="4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52" t="s">
        <v>1090</v>
      </c>
      <c r="AB250" s="53" t="s">
        <v>217</v>
      </c>
      <c r="AC250" s="60"/>
      <c r="AD250" s="60"/>
      <c r="AE250" s="60"/>
      <c r="AF250" s="49"/>
      <c r="AG250" s="60"/>
      <c r="AH250" s="60"/>
      <c r="AI250" s="4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</row>
    <row r="251" spans="1:52" ht="12.75" customHeight="1">
      <c r="A251" s="4"/>
      <c r="B251" s="4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52" t="s">
        <v>1126</v>
      </c>
      <c r="AB251" s="53" t="s">
        <v>1176</v>
      </c>
      <c r="AC251" s="60"/>
      <c r="AD251" s="60"/>
      <c r="AE251" s="60"/>
      <c r="AF251" s="49"/>
      <c r="AG251" s="60"/>
      <c r="AH251" s="60"/>
      <c r="AI251" s="4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</row>
    <row r="252" spans="1:52" ht="12.75" customHeight="1">
      <c r="A252" s="4"/>
      <c r="B252" s="4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52" t="s">
        <v>1049</v>
      </c>
      <c r="AB252" s="53" t="s">
        <v>383</v>
      </c>
      <c r="AC252" s="60"/>
      <c r="AD252" s="60"/>
      <c r="AE252" s="60"/>
      <c r="AF252" s="60"/>
      <c r="AG252" s="60"/>
      <c r="AH252" s="60"/>
      <c r="AI252" s="4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</row>
    <row r="253" spans="1:52" ht="12.75" customHeight="1">
      <c r="A253" s="4"/>
      <c r="B253" s="4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52" t="s">
        <v>1050</v>
      </c>
      <c r="AB253" s="53" t="s">
        <v>384</v>
      </c>
      <c r="AC253" s="60"/>
      <c r="AD253" s="60"/>
      <c r="AE253" s="60"/>
      <c r="AF253" s="60"/>
      <c r="AG253" s="60"/>
      <c r="AH253" s="60"/>
      <c r="AI253" s="4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</row>
    <row r="254" spans="1:52" ht="12.75" customHeight="1">
      <c r="A254" s="4"/>
      <c r="B254" s="4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52" t="s">
        <v>1314</v>
      </c>
      <c r="AB254" s="53" t="s">
        <v>1155</v>
      </c>
      <c r="AC254" s="60"/>
      <c r="AD254" s="60"/>
      <c r="AE254" s="60"/>
      <c r="AF254" s="60"/>
      <c r="AG254" s="60"/>
      <c r="AH254" s="60"/>
      <c r="AI254" s="4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</row>
    <row r="255" spans="1:52" ht="12.75" customHeight="1">
      <c r="A255" s="4"/>
      <c r="B255" s="4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52" t="s">
        <v>1315</v>
      </c>
      <c r="AB255" s="53" t="s">
        <v>1156</v>
      </c>
      <c r="AC255" s="60"/>
      <c r="AD255" s="60"/>
      <c r="AE255" s="60"/>
      <c r="AF255" s="60"/>
      <c r="AG255" s="60"/>
      <c r="AH255" s="60"/>
      <c r="AI255" s="4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</row>
    <row r="256" spans="1:52" ht="12.75" customHeight="1">
      <c r="A256" s="4"/>
      <c r="B256" s="4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52" t="s">
        <v>1076</v>
      </c>
      <c r="AB256" s="53" t="s">
        <v>385</v>
      </c>
      <c r="AC256" s="60"/>
      <c r="AD256" s="60"/>
      <c r="AE256" s="60"/>
      <c r="AF256" s="60"/>
      <c r="AG256" s="60"/>
      <c r="AH256" s="60"/>
      <c r="AI256" s="4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</row>
    <row r="257" spans="1:52" ht="12.75" customHeight="1">
      <c r="A257" s="4"/>
      <c r="B257" s="4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52" t="s">
        <v>433</v>
      </c>
      <c r="AB257" s="53" t="s">
        <v>218</v>
      </c>
      <c r="AC257" s="60"/>
      <c r="AD257" s="60"/>
      <c r="AE257" s="60"/>
      <c r="AF257" s="60"/>
      <c r="AG257" s="60"/>
      <c r="AH257" s="60"/>
      <c r="AI257" s="4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</row>
    <row r="258" spans="1:52" ht="12.75" customHeight="1">
      <c r="A258" s="4"/>
      <c r="B258" s="4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52" t="s">
        <v>1120</v>
      </c>
      <c r="AB258" s="53" t="s">
        <v>1177</v>
      </c>
      <c r="AC258" s="60"/>
      <c r="AD258" s="60"/>
      <c r="AE258" s="60"/>
      <c r="AF258" s="60"/>
      <c r="AG258" s="60"/>
      <c r="AH258" s="60"/>
      <c r="AI258" s="4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</row>
    <row r="259" spans="1:52" ht="12.75" customHeight="1">
      <c r="A259" s="4"/>
      <c r="B259" s="4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52" t="s">
        <v>144</v>
      </c>
      <c r="AB259" s="55" t="s">
        <v>291</v>
      </c>
      <c r="AC259" s="60"/>
      <c r="AD259" s="60"/>
      <c r="AE259" s="60"/>
      <c r="AF259" s="60"/>
      <c r="AG259" s="60"/>
      <c r="AH259" s="60"/>
      <c r="AI259" s="4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</row>
    <row r="260" spans="1:52" ht="12.75" customHeight="1">
      <c r="A260" s="4"/>
      <c r="B260" s="4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52" t="s">
        <v>1051</v>
      </c>
      <c r="AB260" s="53" t="s">
        <v>386</v>
      </c>
      <c r="AC260" s="60"/>
      <c r="AD260" s="60"/>
      <c r="AE260" s="60"/>
      <c r="AF260" s="60"/>
      <c r="AG260" s="60"/>
      <c r="AH260" s="60"/>
      <c r="AI260" s="4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</row>
    <row r="261" spans="1:52" ht="12.75" customHeight="1">
      <c r="A261" s="4"/>
      <c r="B261" s="4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52" t="s">
        <v>1274</v>
      </c>
      <c r="AB261" s="53" t="s">
        <v>219</v>
      </c>
      <c r="AC261" s="60"/>
      <c r="AD261" s="60"/>
      <c r="AE261" s="60"/>
      <c r="AF261" s="60"/>
      <c r="AG261" s="60"/>
      <c r="AH261" s="60"/>
      <c r="AI261" s="46"/>
      <c r="AJ261" s="6"/>
      <c r="AK261" s="6"/>
      <c r="AL261" s="6"/>
      <c r="AM261" s="6"/>
      <c r="AO261" s="6"/>
      <c r="AR261" s="6"/>
      <c r="AS261" s="6"/>
      <c r="AT261" s="6"/>
      <c r="AU261" s="6"/>
      <c r="AV261" s="6"/>
      <c r="AW261" s="6"/>
      <c r="AX261" s="6"/>
      <c r="AY261" s="6"/>
      <c r="AZ261" s="6"/>
    </row>
    <row r="262" spans="1:52" ht="12.75" customHeight="1">
      <c r="A262" s="4"/>
      <c r="B262" s="4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52" t="s">
        <v>434</v>
      </c>
      <c r="AB262" s="53" t="s">
        <v>220</v>
      </c>
      <c r="AC262" s="60"/>
      <c r="AD262" s="60"/>
      <c r="AE262" s="60"/>
      <c r="AF262" s="60"/>
      <c r="AG262" s="60"/>
      <c r="AH262" s="60"/>
      <c r="AI262" s="46"/>
      <c r="AJ262" s="6"/>
      <c r="AK262" s="6"/>
      <c r="AL262" s="6"/>
      <c r="AM262" s="6"/>
      <c r="AO262" s="6"/>
      <c r="AR262" s="6"/>
      <c r="AS262" s="6"/>
      <c r="AT262" s="6"/>
      <c r="AU262" s="6"/>
      <c r="AV262" s="6"/>
      <c r="AW262" s="6"/>
      <c r="AX262" s="6"/>
      <c r="AY262" s="6"/>
      <c r="AZ262" s="6"/>
    </row>
    <row r="263" spans="1:52" ht="12.75" customHeight="1">
      <c r="A263" s="4"/>
      <c r="B263" s="4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52" t="s">
        <v>1052</v>
      </c>
      <c r="AB263" s="53" t="s">
        <v>387</v>
      </c>
      <c r="AC263" s="60"/>
      <c r="AD263" s="60"/>
      <c r="AE263" s="60"/>
      <c r="AF263" s="60"/>
      <c r="AG263" s="60"/>
      <c r="AH263" s="60"/>
      <c r="AI263" s="46"/>
      <c r="AJ263" s="6"/>
      <c r="AK263" s="6"/>
      <c r="AL263" s="6"/>
      <c r="AM263" s="6"/>
      <c r="AR263" s="6"/>
      <c r="AS263" s="6"/>
      <c r="AT263" s="6"/>
      <c r="AU263" s="6"/>
      <c r="AV263" s="6"/>
      <c r="AW263" s="6"/>
      <c r="AX263" s="6"/>
      <c r="AY263" s="6"/>
      <c r="AZ263" s="6"/>
    </row>
    <row r="264" spans="1:52" ht="12.75" customHeight="1">
      <c r="A264" s="4"/>
      <c r="B264" s="4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52" t="s">
        <v>1053</v>
      </c>
      <c r="AB264" s="53" t="s">
        <v>388</v>
      </c>
      <c r="AC264" s="60"/>
      <c r="AD264" s="60"/>
      <c r="AE264" s="60"/>
      <c r="AF264" s="60"/>
      <c r="AG264" s="60"/>
      <c r="AH264" s="60"/>
      <c r="AI264" s="46"/>
      <c r="AJ264" s="6"/>
      <c r="AK264" s="6"/>
      <c r="AL264" s="6"/>
      <c r="AM264" s="6"/>
      <c r="AR264" s="6"/>
      <c r="AS264" s="6"/>
      <c r="AT264" s="6"/>
      <c r="AU264" s="6"/>
      <c r="AV264" s="6"/>
      <c r="AW264" s="6"/>
      <c r="AX264" s="6"/>
      <c r="AY264" s="6"/>
      <c r="AZ264" s="6"/>
    </row>
    <row r="265" spans="1:52" ht="12.75" customHeight="1">
      <c r="A265" s="4"/>
      <c r="B265" s="4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52" t="s">
        <v>1080</v>
      </c>
      <c r="AB265" s="53" t="s">
        <v>1290</v>
      </c>
      <c r="AC265" s="60"/>
      <c r="AD265" s="60"/>
      <c r="AE265" s="60"/>
      <c r="AF265" s="60"/>
      <c r="AG265" s="60"/>
      <c r="AH265" s="60"/>
      <c r="AI265" s="46"/>
      <c r="AJ265" s="6"/>
      <c r="AK265" s="6"/>
      <c r="AL265" s="6"/>
      <c r="AM265" s="6"/>
      <c r="AR265" s="6"/>
      <c r="AS265" s="6"/>
      <c r="AT265" s="6"/>
      <c r="AU265" s="6"/>
      <c r="AV265" s="6"/>
      <c r="AW265" s="6"/>
      <c r="AX265" s="6"/>
      <c r="AY265" s="6"/>
      <c r="AZ265" s="6"/>
    </row>
    <row r="266" spans="1:52" ht="12.75" customHeight="1">
      <c r="A266" s="4"/>
      <c r="B266" s="4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52" t="s">
        <v>990</v>
      </c>
      <c r="AB266" s="53" t="s">
        <v>328</v>
      </c>
      <c r="AC266" s="60"/>
      <c r="AD266" s="60"/>
      <c r="AE266" s="60"/>
      <c r="AF266" s="60"/>
      <c r="AG266" s="60"/>
      <c r="AH266" s="60"/>
      <c r="AI266" s="46"/>
      <c r="AJ266" s="6"/>
      <c r="AK266" s="6"/>
      <c r="AL266" s="6"/>
      <c r="AM266" s="6"/>
      <c r="AR266" s="6"/>
      <c r="AS266" s="6"/>
      <c r="AT266" s="6"/>
      <c r="AU266" s="6"/>
      <c r="AV266" s="6"/>
      <c r="AW266" s="6"/>
      <c r="AX266" s="6"/>
      <c r="AY266" s="6"/>
      <c r="AZ266" s="6"/>
    </row>
    <row r="267" spans="1:52" ht="12.75" customHeight="1">
      <c r="A267" s="4"/>
      <c r="B267" s="4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52" t="s">
        <v>118</v>
      </c>
      <c r="AB267" s="55" t="s">
        <v>266</v>
      </c>
      <c r="AC267" s="60"/>
      <c r="AD267" s="60"/>
      <c r="AE267" s="60"/>
      <c r="AF267" s="60"/>
      <c r="AG267" s="60"/>
      <c r="AH267" s="60"/>
      <c r="AI267" s="46"/>
      <c r="AJ267" s="6"/>
      <c r="AK267" s="6"/>
      <c r="AL267" s="6"/>
      <c r="AM267" s="6"/>
      <c r="AR267" s="6"/>
      <c r="AS267" s="6"/>
      <c r="AT267" s="6"/>
      <c r="AU267" s="6"/>
      <c r="AV267" s="6"/>
      <c r="AW267" s="6"/>
      <c r="AX267" s="6"/>
      <c r="AY267" s="6"/>
      <c r="AZ267" s="6"/>
    </row>
    <row r="268" spans="1:52" ht="12.75" customHeight="1">
      <c r="A268" s="4"/>
      <c r="B268" s="4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52" t="s">
        <v>145</v>
      </c>
      <c r="AB268" s="55" t="s">
        <v>292</v>
      </c>
      <c r="AC268" s="60"/>
      <c r="AD268" s="60"/>
      <c r="AE268" s="60"/>
      <c r="AF268" s="60"/>
      <c r="AG268" s="60"/>
      <c r="AH268" s="60"/>
      <c r="AI268" s="46"/>
      <c r="AJ268" s="6"/>
      <c r="AK268" s="6"/>
      <c r="AL268" s="6"/>
      <c r="AM268" s="6"/>
      <c r="AR268" s="6"/>
      <c r="AS268" s="6"/>
      <c r="AT268" s="6"/>
      <c r="AU268" s="6"/>
      <c r="AV268" s="6"/>
      <c r="AW268" s="6"/>
      <c r="AX268" s="6"/>
      <c r="AY268" s="6"/>
      <c r="AZ268" s="6"/>
    </row>
    <row r="269" spans="1:52" ht="12.75" customHeight="1">
      <c r="A269" s="4"/>
      <c r="B269" s="4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52" t="s">
        <v>33</v>
      </c>
      <c r="AB269" s="53" t="s">
        <v>1238</v>
      </c>
      <c r="AC269" s="60"/>
      <c r="AD269" s="60"/>
      <c r="AE269" s="60"/>
      <c r="AF269" s="60"/>
      <c r="AG269" s="60"/>
      <c r="AH269" s="60"/>
      <c r="AI269" s="46"/>
      <c r="AJ269" s="6"/>
      <c r="AK269" s="6"/>
      <c r="AL269" s="6"/>
      <c r="AM269" s="6"/>
      <c r="AR269" s="6"/>
      <c r="AS269" s="6"/>
      <c r="AT269" s="6"/>
      <c r="AU269" s="6"/>
      <c r="AV269" s="6"/>
      <c r="AW269" s="6"/>
      <c r="AX269" s="6"/>
      <c r="AY269" s="6"/>
      <c r="AZ269" s="6"/>
    </row>
    <row r="270" spans="1:52" ht="12.75" customHeight="1">
      <c r="A270" s="4"/>
      <c r="B270" s="4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52" t="s">
        <v>991</v>
      </c>
      <c r="AB270" s="53" t="s">
        <v>329</v>
      </c>
      <c r="AC270" s="60"/>
      <c r="AD270" s="60"/>
      <c r="AE270" s="60"/>
      <c r="AF270" s="60"/>
      <c r="AG270" s="60"/>
      <c r="AH270" s="60"/>
      <c r="AI270" s="46"/>
      <c r="AJ270" s="6"/>
      <c r="AK270" s="6"/>
      <c r="AL270" s="6"/>
      <c r="AM270" s="6"/>
      <c r="AR270" s="6"/>
      <c r="AS270" s="6"/>
      <c r="AT270" s="6"/>
      <c r="AU270" s="6"/>
      <c r="AV270" s="6"/>
      <c r="AW270" s="6"/>
      <c r="AX270" s="6"/>
      <c r="AY270" s="6"/>
      <c r="AZ270" s="6"/>
    </row>
    <row r="271" spans="1:38" ht="12.75">
      <c r="A271" s="4"/>
      <c r="Z271" s="6"/>
      <c r="AA271" s="52" t="s">
        <v>1316</v>
      </c>
      <c r="AB271" s="53" t="s">
        <v>1157</v>
      </c>
      <c r="AC271" s="54"/>
      <c r="AD271" s="54"/>
      <c r="AE271" s="54"/>
      <c r="AF271" s="60"/>
      <c r="AG271" s="60"/>
      <c r="AH271" s="60"/>
      <c r="AI271" s="46"/>
      <c r="AJ271" s="6"/>
      <c r="AK271" s="6"/>
      <c r="AL271" s="6"/>
    </row>
    <row r="272" spans="1:38" ht="12.75">
      <c r="A272" s="4"/>
      <c r="Z272" s="6"/>
      <c r="AA272" s="52" t="s">
        <v>435</v>
      </c>
      <c r="AB272" s="53" t="s">
        <v>221</v>
      </c>
      <c r="AC272" s="54"/>
      <c r="AD272" s="54"/>
      <c r="AE272" s="54"/>
      <c r="AF272" s="60"/>
      <c r="AG272" s="60"/>
      <c r="AH272" s="60"/>
      <c r="AI272" s="46"/>
      <c r="AJ272" s="6"/>
      <c r="AK272" s="6"/>
      <c r="AL272" s="6"/>
    </row>
    <row r="273" spans="1:38" ht="12.75">
      <c r="A273" s="4"/>
      <c r="Z273" s="6"/>
      <c r="AA273" s="52" t="s">
        <v>436</v>
      </c>
      <c r="AB273" s="53" t="s">
        <v>222</v>
      </c>
      <c r="AC273" s="54"/>
      <c r="AD273" s="54"/>
      <c r="AE273" s="54"/>
      <c r="AF273" s="54"/>
      <c r="AG273" s="54"/>
      <c r="AH273" s="60"/>
      <c r="AI273" s="46"/>
      <c r="AJ273" s="6"/>
      <c r="AL273" s="6"/>
    </row>
    <row r="274" spans="1:38" ht="12.75">
      <c r="A274" s="4"/>
      <c r="Z274" s="6"/>
      <c r="AA274" s="52" t="s">
        <v>150</v>
      </c>
      <c r="AB274" s="55" t="s">
        <v>293</v>
      </c>
      <c r="AC274" s="54"/>
      <c r="AD274" s="54"/>
      <c r="AE274" s="54"/>
      <c r="AF274" s="54"/>
      <c r="AG274" s="54"/>
      <c r="AH274" s="60"/>
      <c r="AL274" s="6"/>
    </row>
    <row r="275" spans="1:38" ht="12.75">
      <c r="A275" s="4"/>
      <c r="Z275" s="6"/>
      <c r="AA275" s="52" t="s">
        <v>119</v>
      </c>
      <c r="AB275" s="55" t="s">
        <v>267</v>
      </c>
      <c r="AC275" s="54"/>
      <c r="AD275" s="54"/>
      <c r="AE275" s="54"/>
      <c r="AF275" s="54"/>
      <c r="AG275" s="54"/>
      <c r="AH275" s="60"/>
      <c r="AL275" s="6"/>
    </row>
    <row r="276" spans="1:38" ht="12.75">
      <c r="A276" s="4"/>
      <c r="Z276" s="6"/>
      <c r="AA276" s="52" t="s">
        <v>1317</v>
      </c>
      <c r="AB276" s="53" t="s">
        <v>1158</v>
      </c>
      <c r="AC276" s="54"/>
      <c r="AD276" s="54"/>
      <c r="AE276" s="54"/>
      <c r="AF276" s="54"/>
      <c r="AG276" s="54"/>
      <c r="AH276" s="54"/>
      <c r="AL276" s="6"/>
    </row>
    <row r="277" spans="1:38" ht="12.75">
      <c r="A277" s="4"/>
      <c r="Z277" s="6"/>
      <c r="AA277" s="52" t="s">
        <v>1323</v>
      </c>
      <c r="AB277" s="53" t="s">
        <v>1159</v>
      </c>
      <c r="AC277" s="54"/>
      <c r="AD277" s="54"/>
      <c r="AE277" s="54"/>
      <c r="AF277" s="54"/>
      <c r="AG277" s="54"/>
      <c r="AH277" s="54"/>
      <c r="AL277" s="6"/>
    </row>
    <row r="278" spans="1:38" ht="12.75">
      <c r="A278" s="4"/>
      <c r="Z278" s="6"/>
      <c r="AA278" s="52" t="s">
        <v>1325</v>
      </c>
      <c r="AB278" s="53" t="s">
        <v>1292</v>
      </c>
      <c r="AC278" s="54"/>
      <c r="AD278" s="54"/>
      <c r="AE278" s="54"/>
      <c r="AF278" s="54"/>
      <c r="AG278" s="54"/>
      <c r="AH278" s="54"/>
      <c r="AL278" s="6"/>
    </row>
    <row r="279" spans="1:38" ht="12.75">
      <c r="A279" s="4"/>
      <c r="Z279" s="6"/>
      <c r="AA279" s="52" t="s">
        <v>482</v>
      </c>
      <c r="AB279" s="53" t="s">
        <v>1192</v>
      </c>
      <c r="AC279" s="54"/>
      <c r="AD279" s="54"/>
      <c r="AE279" s="54"/>
      <c r="AF279" s="54"/>
      <c r="AG279" s="54"/>
      <c r="AH279" s="54"/>
      <c r="AL279" s="6"/>
    </row>
    <row r="280" spans="1:38" ht="12.75">
      <c r="A280" s="4"/>
      <c r="Z280" s="6"/>
      <c r="AA280" s="52" t="s">
        <v>1318</v>
      </c>
      <c r="AB280" s="53" t="s">
        <v>1160</v>
      </c>
      <c r="AC280" s="54"/>
      <c r="AD280" s="54"/>
      <c r="AE280" s="54"/>
      <c r="AF280" s="54"/>
      <c r="AG280" s="54"/>
      <c r="AH280" s="54"/>
      <c r="AL280" s="6"/>
    </row>
    <row r="281" spans="1:38" ht="12.75">
      <c r="A281" s="4"/>
      <c r="Z281" s="6"/>
      <c r="AA281" s="52" t="s">
        <v>128</v>
      </c>
      <c r="AB281" s="55" t="s">
        <v>268</v>
      </c>
      <c r="AC281" s="54"/>
      <c r="AD281" s="54"/>
      <c r="AE281" s="54"/>
      <c r="AF281" s="54"/>
      <c r="AG281" s="54"/>
      <c r="AH281" s="54"/>
      <c r="AL281" s="6"/>
    </row>
    <row r="282" spans="1:38" ht="12.75">
      <c r="A282" s="4"/>
      <c r="Z282" s="6"/>
      <c r="AA282" s="52" t="s">
        <v>1054</v>
      </c>
      <c r="AB282" s="53" t="s">
        <v>389</v>
      </c>
      <c r="AC282" s="54"/>
      <c r="AD282" s="54"/>
      <c r="AE282" s="54"/>
      <c r="AF282" s="54"/>
      <c r="AG282" s="54"/>
      <c r="AH282" s="54"/>
      <c r="AL282" s="6"/>
    </row>
    <row r="283" spans="1:34" ht="12.75">
      <c r="A283" s="4"/>
      <c r="Z283" s="6"/>
      <c r="AA283" s="52" t="s">
        <v>437</v>
      </c>
      <c r="AB283" s="53" t="s">
        <v>223</v>
      </c>
      <c r="AC283" s="54"/>
      <c r="AD283" s="54"/>
      <c r="AE283" s="54"/>
      <c r="AF283" s="54"/>
      <c r="AG283" s="54"/>
      <c r="AH283" s="54"/>
    </row>
    <row r="284" spans="1:34" ht="12.75">
      <c r="A284" s="4"/>
      <c r="Z284" s="6"/>
      <c r="AA284" s="52" t="s">
        <v>1100</v>
      </c>
      <c r="AB284" s="53" t="s">
        <v>224</v>
      </c>
      <c r="AC284" s="54"/>
      <c r="AD284" s="54"/>
      <c r="AE284" s="54"/>
      <c r="AF284" s="54"/>
      <c r="AG284" s="54"/>
      <c r="AH284" s="54"/>
    </row>
    <row r="285" spans="1:34" ht="12.75">
      <c r="A285" s="4"/>
      <c r="Z285" s="6"/>
      <c r="AA285" s="52" t="s">
        <v>992</v>
      </c>
      <c r="AB285" s="53" t="s">
        <v>330</v>
      </c>
      <c r="AC285" s="54"/>
      <c r="AD285" s="54"/>
      <c r="AE285" s="54"/>
      <c r="AF285" s="54"/>
      <c r="AG285" s="54"/>
      <c r="AH285" s="54"/>
    </row>
    <row r="286" spans="26:34" ht="12.75">
      <c r="Z286" s="6"/>
      <c r="AA286" s="52" t="s">
        <v>1055</v>
      </c>
      <c r="AB286" s="53" t="s">
        <v>390</v>
      </c>
      <c r="AC286" s="54"/>
      <c r="AD286" s="54"/>
      <c r="AE286" s="54"/>
      <c r="AF286" s="54"/>
      <c r="AG286" s="54"/>
      <c r="AH286" s="54"/>
    </row>
    <row r="287" spans="26:34" ht="12.75">
      <c r="Z287" s="6"/>
      <c r="AA287" s="52" t="s">
        <v>483</v>
      </c>
      <c r="AB287" s="53" t="s">
        <v>1193</v>
      </c>
      <c r="AC287" s="54"/>
      <c r="AD287" s="54"/>
      <c r="AE287" s="54"/>
      <c r="AF287" s="54"/>
      <c r="AG287" s="54"/>
      <c r="AH287" s="54"/>
    </row>
    <row r="288" spans="27:34" ht="12.75">
      <c r="AA288" s="52" t="s">
        <v>993</v>
      </c>
      <c r="AB288" s="53" t="s">
        <v>331</v>
      </c>
      <c r="AC288" s="54"/>
      <c r="AD288" s="54"/>
      <c r="AE288" s="54"/>
      <c r="AF288" s="54"/>
      <c r="AG288" s="54"/>
      <c r="AH288" s="54"/>
    </row>
    <row r="289" spans="27:34" ht="12.75">
      <c r="AA289" s="52" t="s">
        <v>156</v>
      </c>
      <c r="AB289" s="55" t="s">
        <v>302</v>
      </c>
      <c r="AC289" s="54"/>
      <c r="AD289" s="54"/>
      <c r="AE289" s="54"/>
      <c r="AF289" s="54"/>
      <c r="AG289" s="54"/>
      <c r="AH289" s="54"/>
    </row>
    <row r="290" spans="27:34" ht="12.75">
      <c r="AA290" s="52" t="s">
        <v>34</v>
      </c>
      <c r="AB290" s="53" t="s">
        <v>1239</v>
      </c>
      <c r="AC290" s="54"/>
      <c r="AD290" s="54"/>
      <c r="AE290" s="54"/>
      <c r="AF290" s="54"/>
      <c r="AG290" s="54"/>
      <c r="AH290" s="54"/>
    </row>
    <row r="291" spans="27:34" ht="12.75">
      <c r="AA291" s="52" t="s">
        <v>1121</v>
      </c>
      <c r="AB291" s="53" t="s">
        <v>1178</v>
      </c>
      <c r="AC291" s="54"/>
      <c r="AD291" s="54"/>
      <c r="AE291" s="54"/>
      <c r="AF291" s="54"/>
      <c r="AG291" s="54"/>
      <c r="AH291" s="54"/>
    </row>
    <row r="292" spans="27:34" ht="12.75">
      <c r="AA292" s="52" t="s">
        <v>1056</v>
      </c>
      <c r="AB292" s="53" t="s">
        <v>391</v>
      </c>
      <c r="AC292" s="54"/>
      <c r="AD292" s="54"/>
      <c r="AE292" s="54"/>
      <c r="AF292" s="54"/>
      <c r="AG292" s="54"/>
      <c r="AH292" s="54"/>
    </row>
    <row r="293" spans="27:34" ht="12.75">
      <c r="AA293" s="52" t="s">
        <v>1057</v>
      </c>
      <c r="AB293" s="53" t="s">
        <v>392</v>
      </c>
      <c r="AC293" s="54"/>
      <c r="AD293" s="54"/>
      <c r="AE293" s="54"/>
      <c r="AF293" s="54"/>
      <c r="AG293" s="54"/>
      <c r="AH293" s="54"/>
    </row>
    <row r="294" spans="27:34" ht="12.75">
      <c r="AA294" s="52" t="s">
        <v>1101</v>
      </c>
      <c r="AB294" s="53" t="s">
        <v>225</v>
      </c>
      <c r="AC294" s="54"/>
      <c r="AD294" s="54"/>
      <c r="AE294" s="54"/>
      <c r="AF294" s="54"/>
      <c r="AG294" s="54"/>
      <c r="AH294" s="54"/>
    </row>
    <row r="295" spans="27:34" ht="12.75">
      <c r="AA295" s="52" t="s">
        <v>1122</v>
      </c>
      <c r="AB295" s="53" t="s">
        <v>1179</v>
      </c>
      <c r="AC295" s="54"/>
      <c r="AD295" s="54"/>
      <c r="AE295" s="54"/>
      <c r="AF295" s="54"/>
      <c r="AG295" s="54"/>
      <c r="AH295" s="54"/>
    </row>
    <row r="296" spans="27:34" ht="12.75">
      <c r="AA296" s="52" t="s">
        <v>438</v>
      </c>
      <c r="AB296" s="53" t="s">
        <v>226</v>
      </c>
      <c r="AC296" s="54"/>
      <c r="AD296" s="54"/>
      <c r="AE296" s="54"/>
      <c r="AF296" s="54"/>
      <c r="AG296" s="54"/>
      <c r="AH296" s="54"/>
    </row>
    <row r="297" spans="27:34" ht="12.75">
      <c r="AA297" s="52" t="s">
        <v>472</v>
      </c>
      <c r="AB297" s="53" t="s">
        <v>1295</v>
      </c>
      <c r="AC297" s="54"/>
      <c r="AD297" s="54"/>
      <c r="AE297" s="54"/>
      <c r="AF297" s="54"/>
      <c r="AG297" s="54"/>
      <c r="AH297" s="54"/>
    </row>
    <row r="298" spans="27:34" ht="12.75">
      <c r="AA298" s="52" t="s">
        <v>1319</v>
      </c>
      <c r="AB298" s="53" t="s">
        <v>1161</v>
      </c>
      <c r="AC298" s="54"/>
      <c r="AD298" s="54"/>
      <c r="AE298" s="54"/>
      <c r="AF298" s="54"/>
      <c r="AG298" s="54"/>
      <c r="AH298" s="54"/>
    </row>
    <row r="299" spans="27:34" ht="12.75">
      <c r="AA299" s="52" t="s">
        <v>484</v>
      </c>
      <c r="AB299" s="53" t="s">
        <v>1194</v>
      </c>
      <c r="AC299" s="54"/>
      <c r="AD299" s="54"/>
      <c r="AE299" s="54"/>
      <c r="AF299" s="54"/>
      <c r="AG299" s="54"/>
      <c r="AH299" s="54"/>
    </row>
    <row r="300" spans="27:34" ht="12.75">
      <c r="AA300" s="59" t="s">
        <v>997</v>
      </c>
      <c r="AB300" s="53" t="s">
        <v>1257</v>
      </c>
      <c r="AC300" s="54"/>
      <c r="AD300" s="54"/>
      <c r="AE300" s="54"/>
      <c r="AF300" s="54"/>
      <c r="AG300" s="54"/>
      <c r="AH300" s="54"/>
    </row>
    <row r="301" spans="27:34" ht="12.75">
      <c r="AA301" s="52" t="s">
        <v>1123</v>
      </c>
      <c r="AB301" s="53" t="s">
        <v>1180</v>
      </c>
      <c r="AC301" s="54"/>
      <c r="AD301" s="54"/>
      <c r="AE301" s="54"/>
      <c r="AF301" s="54"/>
      <c r="AG301" s="54"/>
      <c r="AH301" s="54"/>
    </row>
    <row r="302" spans="27:34" ht="12.75">
      <c r="AA302" s="52" t="s">
        <v>485</v>
      </c>
      <c r="AB302" s="53" t="s">
        <v>1195</v>
      </c>
      <c r="AC302" s="54"/>
      <c r="AD302" s="54"/>
      <c r="AE302" s="54"/>
      <c r="AF302" s="54"/>
      <c r="AG302" s="54"/>
      <c r="AH302" s="54"/>
    </row>
    <row r="303" spans="27:34" ht="12.75">
      <c r="AA303" s="52" t="s">
        <v>1091</v>
      </c>
      <c r="AB303" s="53" t="s">
        <v>227</v>
      </c>
      <c r="AC303" s="54"/>
      <c r="AD303" s="54"/>
      <c r="AE303" s="54"/>
      <c r="AF303" s="54"/>
      <c r="AG303" s="54"/>
      <c r="AH303" s="54"/>
    </row>
    <row r="304" spans="27:34" ht="12.75">
      <c r="AA304" s="52" t="s">
        <v>90</v>
      </c>
      <c r="AB304" s="55" t="s">
        <v>62</v>
      </c>
      <c r="AC304" s="54"/>
      <c r="AD304" s="54"/>
      <c r="AE304" s="54"/>
      <c r="AF304" s="54"/>
      <c r="AG304" s="54"/>
      <c r="AH304" s="54"/>
    </row>
    <row r="305" spans="27:34" ht="12.75">
      <c r="AA305" s="52" t="s">
        <v>1320</v>
      </c>
      <c r="AB305" s="53" t="s">
        <v>1162</v>
      </c>
      <c r="AC305" s="54"/>
      <c r="AD305" s="54"/>
      <c r="AE305" s="54"/>
      <c r="AF305" s="54"/>
      <c r="AG305" s="54"/>
      <c r="AH305" s="54"/>
    </row>
    <row r="306" spans="27:34" ht="12.75">
      <c r="AA306" s="52" t="s">
        <v>1022</v>
      </c>
      <c r="AB306" s="53" t="s">
        <v>357</v>
      </c>
      <c r="AC306" s="54"/>
      <c r="AD306" s="54"/>
      <c r="AE306" s="54"/>
      <c r="AF306" s="54"/>
      <c r="AG306" s="54"/>
      <c r="AH306" s="54"/>
    </row>
    <row r="307" spans="27:34" ht="12.75">
      <c r="AA307" s="52" t="s">
        <v>163</v>
      </c>
      <c r="AB307" s="55" t="s">
        <v>303</v>
      </c>
      <c r="AC307" s="54"/>
      <c r="AD307" s="54"/>
      <c r="AE307" s="54"/>
      <c r="AF307" s="54"/>
      <c r="AG307" s="54"/>
      <c r="AH307" s="54"/>
    </row>
    <row r="308" spans="27:34" ht="12.75">
      <c r="AA308" s="52" t="s">
        <v>1102</v>
      </c>
      <c r="AB308" s="53" t="s">
        <v>228</v>
      </c>
      <c r="AC308" s="54"/>
      <c r="AD308" s="54"/>
      <c r="AE308" s="54"/>
      <c r="AF308" s="54"/>
      <c r="AG308" s="54"/>
      <c r="AH308" s="54"/>
    </row>
    <row r="309" spans="27:34" ht="12.75">
      <c r="AA309" s="52" t="s">
        <v>35</v>
      </c>
      <c r="AB309" s="53" t="s">
        <v>1240</v>
      </c>
      <c r="AC309" s="54"/>
      <c r="AD309" s="54"/>
      <c r="AE309" s="54"/>
      <c r="AF309" s="54"/>
      <c r="AG309" s="54"/>
      <c r="AH309" s="54"/>
    </row>
    <row r="310" spans="27:34" ht="12.75">
      <c r="AA310" s="52" t="s">
        <v>1275</v>
      </c>
      <c r="AB310" s="53" t="s">
        <v>229</v>
      </c>
      <c r="AC310" s="54"/>
      <c r="AD310" s="54"/>
      <c r="AE310" s="54"/>
      <c r="AF310" s="54"/>
      <c r="AG310" s="54"/>
      <c r="AH310" s="54"/>
    </row>
    <row r="311" spans="27:34" ht="12.75">
      <c r="AA311" s="52" t="s">
        <v>1276</v>
      </c>
      <c r="AB311" s="53" t="s">
        <v>1258</v>
      </c>
      <c r="AC311" s="54"/>
      <c r="AD311" s="54"/>
      <c r="AE311" s="54"/>
      <c r="AF311" s="54"/>
      <c r="AG311" s="54"/>
      <c r="AH311" s="54"/>
    </row>
    <row r="312" spans="27:34" ht="12.75">
      <c r="AA312" s="52" t="s">
        <v>1277</v>
      </c>
      <c r="AB312" s="53" t="s">
        <v>230</v>
      </c>
      <c r="AC312" s="54"/>
      <c r="AD312" s="54"/>
      <c r="AE312" s="54"/>
      <c r="AF312" s="54"/>
      <c r="AG312" s="54"/>
      <c r="AH312" s="54"/>
    </row>
    <row r="313" spans="27:34" ht="12.75">
      <c r="AA313" s="52" t="s">
        <v>1281</v>
      </c>
      <c r="AB313" s="53" t="s">
        <v>1301</v>
      </c>
      <c r="AC313" s="54"/>
      <c r="AD313" s="54"/>
      <c r="AE313" s="54"/>
      <c r="AF313" s="54"/>
      <c r="AG313" s="54"/>
      <c r="AH313" s="54"/>
    </row>
    <row r="314" spans="27:34" ht="12.75">
      <c r="AA314" s="52" t="s">
        <v>1278</v>
      </c>
      <c r="AB314" s="53" t="s">
        <v>231</v>
      </c>
      <c r="AC314" s="54"/>
      <c r="AD314" s="54"/>
      <c r="AE314" s="54"/>
      <c r="AF314" s="54"/>
      <c r="AG314" s="54"/>
      <c r="AH314" s="54"/>
    </row>
    <row r="315" spans="27:34" ht="12.75">
      <c r="AA315" s="52" t="s">
        <v>7</v>
      </c>
      <c r="AB315" s="53" t="s">
        <v>1210</v>
      </c>
      <c r="AC315" s="54"/>
      <c r="AD315" s="54"/>
      <c r="AE315" s="54"/>
      <c r="AF315" s="54"/>
      <c r="AG315" s="54"/>
      <c r="AH315" s="54"/>
    </row>
    <row r="316" spans="27:34" ht="12.75">
      <c r="AA316" s="52" t="s">
        <v>1058</v>
      </c>
      <c r="AB316" s="53" t="s">
        <v>393</v>
      </c>
      <c r="AC316" s="54"/>
      <c r="AD316" s="54"/>
      <c r="AE316" s="54"/>
      <c r="AF316" s="54"/>
      <c r="AG316" s="54"/>
      <c r="AH316" s="54"/>
    </row>
    <row r="317" spans="27:34" ht="12.75">
      <c r="AA317" s="52" t="s">
        <v>36</v>
      </c>
      <c r="AB317" s="53" t="s">
        <v>1241</v>
      </c>
      <c r="AC317" s="54"/>
      <c r="AD317" s="54"/>
      <c r="AE317" s="54"/>
      <c r="AF317" s="54"/>
      <c r="AG317" s="54"/>
      <c r="AH317" s="54"/>
    </row>
    <row r="318" spans="27:34" ht="12.75">
      <c r="AA318" s="52" t="s">
        <v>91</v>
      </c>
      <c r="AB318" s="55" t="s">
        <v>63</v>
      </c>
      <c r="AC318" s="54"/>
      <c r="AD318" s="54"/>
      <c r="AE318" s="54"/>
      <c r="AF318" s="54"/>
      <c r="AG318" s="54"/>
      <c r="AH318" s="54"/>
    </row>
    <row r="319" spans="27:34" ht="12.75">
      <c r="AA319" s="52" t="s">
        <v>37</v>
      </c>
      <c r="AB319" s="53" t="s">
        <v>1242</v>
      </c>
      <c r="AC319" s="54"/>
      <c r="AD319" s="54"/>
      <c r="AE319" s="54"/>
      <c r="AF319" s="54"/>
      <c r="AG319" s="54"/>
      <c r="AH319" s="54"/>
    </row>
    <row r="320" spans="27:34" ht="12.75">
      <c r="AA320" s="52" t="s">
        <v>92</v>
      </c>
      <c r="AB320" s="55" t="s">
        <v>64</v>
      </c>
      <c r="AC320" s="54"/>
      <c r="AD320" s="54"/>
      <c r="AE320" s="54"/>
      <c r="AF320" s="54"/>
      <c r="AG320" s="54"/>
      <c r="AH320" s="54"/>
    </row>
    <row r="321" spans="27:34" ht="12.75">
      <c r="AA321" s="52" t="s">
        <v>157</v>
      </c>
      <c r="AB321" s="55" t="s">
        <v>304</v>
      </c>
      <c r="AC321" s="54"/>
      <c r="AD321" s="54"/>
      <c r="AE321" s="54"/>
      <c r="AF321" s="54"/>
      <c r="AG321" s="54"/>
      <c r="AH321" s="54"/>
    </row>
    <row r="322" spans="27:34" ht="12.75">
      <c r="AA322" s="52" t="s">
        <v>120</v>
      </c>
      <c r="AB322" s="55" t="s">
        <v>269</v>
      </c>
      <c r="AC322" s="54"/>
      <c r="AD322" s="54"/>
      <c r="AE322" s="54"/>
      <c r="AF322" s="54"/>
      <c r="AG322" s="54"/>
      <c r="AH322" s="54"/>
    </row>
    <row r="323" spans="27:34" ht="12.75">
      <c r="AA323" s="52" t="s">
        <v>1328</v>
      </c>
      <c r="AB323" s="53" t="s">
        <v>1297</v>
      </c>
      <c r="AC323" s="54"/>
      <c r="AD323" s="54"/>
      <c r="AE323" s="54"/>
      <c r="AF323" s="54"/>
      <c r="AG323" s="54"/>
      <c r="AH323" s="54"/>
    </row>
    <row r="324" spans="27:34" ht="12.75">
      <c r="AA324" s="52" t="s">
        <v>1279</v>
      </c>
      <c r="AB324" s="53" t="s">
        <v>1259</v>
      </c>
      <c r="AC324" s="54"/>
      <c r="AD324" s="54"/>
      <c r="AE324" s="54"/>
      <c r="AF324" s="54"/>
      <c r="AG324" s="54"/>
      <c r="AH324" s="54"/>
    </row>
    <row r="325" spans="27:34" ht="12.75">
      <c r="AA325" s="52" t="s">
        <v>1321</v>
      </c>
      <c r="AB325" s="53" t="s">
        <v>1163</v>
      </c>
      <c r="AC325" s="54"/>
      <c r="AD325" s="54"/>
      <c r="AE325" s="54"/>
      <c r="AF325" s="54"/>
      <c r="AG325" s="54"/>
      <c r="AH325" s="54"/>
    </row>
    <row r="326" spans="27:34" ht="12.75">
      <c r="AA326" s="52" t="s">
        <v>1023</v>
      </c>
      <c r="AB326" s="53" t="s">
        <v>358</v>
      </c>
      <c r="AC326" s="54"/>
      <c r="AD326" s="54"/>
      <c r="AE326" s="54"/>
      <c r="AF326" s="54"/>
      <c r="AG326" s="54"/>
      <c r="AH326" s="54"/>
    </row>
    <row r="327" spans="27:34" ht="12.75">
      <c r="AA327" s="52" t="s">
        <v>1024</v>
      </c>
      <c r="AB327" s="53" t="s">
        <v>359</v>
      </c>
      <c r="AC327" s="54"/>
      <c r="AD327" s="54"/>
      <c r="AE327" s="54"/>
      <c r="AF327" s="54"/>
      <c r="AG327" s="54"/>
      <c r="AH327" s="54"/>
    </row>
    <row r="328" spans="27:34" ht="12.75">
      <c r="AA328" s="52" t="s">
        <v>439</v>
      </c>
      <c r="AB328" s="53" t="s">
        <v>232</v>
      </c>
      <c r="AC328" s="54"/>
      <c r="AD328" s="54"/>
      <c r="AE328" s="54"/>
      <c r="AF328" s="54"/>
      <c r="AG328" s="54"/>
      <c r="AH328" s="54"/>
    </row>
    <row r="329" spans="27:34" ht="12.75">
      <c r="AA329" s="52" t="s">
        <v>1124</v>
      </c>
      <c r="AB329" s="53" t="s">
        <v>1181</v>
      </c>
      <c r="AC329" s="54"/>
      <c r="AD329" s="54"/>
      <c r="AE329" s="54"/>
      <c r="AF329" s="54"/>
      <c r="AG329" s="54"/>
      <c r="AH329" s="54"/>
    </row>
    <row r="330" spans="27:34" ht="12.75">
      <c r="AA330" s="52" t="s">
        <v>146</v>
      </c>
      <c r="AB330" s="55" t="s">
        <v>294</v>
      </c>
      <c r="AC330" s="54"/>
      <c r="AD330" s="54"/>
      <c r="AE330" s="54"/>
      <c r="AF330" s="54"/>
      <c r="AG330" s="54"/>
      <c r="AH330" s="54"/>
    </row>
    <row r="331" spans="27:34" ht="12.75">
      <c r="AA331" s="52" t="s">
        <v>994</v>
      </c>
      <c r="AB331" s="53" t="s">
        <v>332</v>
      </c>
      <c r="AC331" s="54"/>
      <c r="AD331" s="54"/>
      <c r="AE331" s="54"/>
      <c r="AF331" s="54"/>
      <c r="AG331" s="54"/>
      <c r="AH331" s="54"/>
    </row>
    <row r="332" spans="27:34" ht="12.75">
      <c r="AA332" s="52" t="s">
        <v>121</v>
      </c>
      <c r="AB332" s="55" t="s">
        <v>270</v>
      </c>
      <c r="AC332" s="54"/>
      <c r="AD332" s="54"/>
      <c r="AE332" s="54"/>
      <c r="AF332" s="54"/>
      <c r="AG332" s="54"/>
      <c r="AH332" s="54"/>
    </row>
    <row r="333" spans="27:34" ht="12.75">
      <c r="AA333" s="52" t="s">
        <v>122</v>
      </c>
      <c r="AB333" s="55" t="s">
        <v>271</v>
      </c>
      <c r="AC333" s="54"/>
      <c r="AD333" s="54"/>
      <c r="AE333" s="54"/>
      <c r="AF333" s="54"/>
      <c r="AG333" s="54"/>
      <c r="AH333" s="54"/>
    </row>
    <row r="334" spans="27:34" ht="12.75">
      <c r="AA334" s="52" t="s">
        <v>93</v>
      </c>
      <c r="AB334" s="55" t="s">
        <v>65</v>
      </c>
      <c r="AC334" s="54"/>
      <c r="AD334" s="54"/>
      <c r="AE334" s="54"/>
      <c r="AF334" s="54"/>
      <c r="AG334" s="54"/>
      <c r="AH334" s="54"/>
    </row>
    <row r="335" spans="27:34" ht="12.75">
      <c r="AA335" s="52" t="s">
        <v>123</v>
      </c>
      <c r="AB335" s="55" t="s">
        <v>272</v>
      </c>
      <c r="AC335" s="54"/>
      <c r="AD335" s="54"/>
      <c r="AE335" s="54"/>
      <c r="AF335" s="54"/>
      <c r="AG335" s="54"/>
      <c r="AH335" s="54"/>
    </row>
    <row r="336" spans="27:34" ht="12.75">
      <c r="AA336" s="52" t="s">
        <v>38</v>
      </c>
      <c r="AB336" s="53" t="s">
        <v>1243</v>
      </c>
      <c r="AC336" s="54"/>
      <c r="AD336" s="54"/>
      <c r="AE336" s="54"/>
      <c r="AF336" s="54"/>
      <c r="AG336" s="54"/>
      <c r="AH336" s="54"/>
    </row>
    <row r="337" spans="27:34" ht="12.75">
      <c r="AA337" s="52" t="s">
        <v>440</v>
      </c>
      <c r="AB337" s="53" t="s">
        <v>233</v>
      </c>
      <c r="AC337" s="54"/>
      <c r="AD337" s="54"/>
      <c r="AE337" s="54"/>
      <c r="AF337" s="54"/>
      <c r="AG337" s="54"/>
      <c r="AH337" s="54"/>
    </row>
    <row r="338" spans="27:34" ht="12.75">
      <c r="AA338" s="52" t="s">
        <v>1322</v>
      </c>
      <c r="AB338" s="53" t="s">
        <v>1164</v>
      </c>
      <c r="AC338" s="54"/>
      <c r="AD338" s="54"/>
      <c r="AE338" s="54"/>
      <c r="AF338" s="54"/>
      <c r="AG338" s="54"/>
      <c r="AH338" s="54"/>
    </row>
    <row r="339" spans="27:34" ht="12.75">
      <c r="AA339" s="52" t="s">
        <v>1025</v>
      </c>
      <c r="AB339" s="53" t="s">
        <v>360</v>
      </c>
      <c r="AC339" s="54"/>
      <c r="AD339" s="54"/>
      <c r="AE339" s="54"/>
      <c r="AF339" s="54"/>
      <c r="AG339" s="54"/>
      <c r="AH339" s="54"/>
    </row>
    <row r="340" spans="27:34" ht="12.75">
      <c r="AA340" s="52" t="s">
        <v>94</v>
      </c>
      <c r="AB340" s="55" t="s">
        <v>66</v>
      </c>
      <c r="AC340" s="54"/>
      <c r="AD340" s="54"/>
      <c r="AE340" s="54"/>
      <c r="AF340" s="54"/>
      <c r="AG340" s="54"/>
      <c r="AH340" s="54"/>
    </row>
    <row r="341" spans="27:34" ht="12.75">
      <c r="AA341" s="52" t="s">
        <v>1280</v>
      </c>
      <c r="AB341" s="53" t="s">
        <v>1260</v>
      </c>
      <c r="AC341" s="54"/>
      <c r="AD341" s="54"/>
      <c r="AE341" s="54"/>
      <c r="AF341" s="54"/>
      <c r="AG341" s="54"/>
      <c r="AH341" s="54"/>
    </row>
    <row r="342" spans="27:34" ht="12.75">
      <c r="AA342" s="52" t="s">
        <v>1059</v>
      </c>
      <c r="AB342" s="53" t="s">
        <v>394</v>
      </c>
      <c r="AC342" s="54"/>
      <c r="AD342" s="54"/>
      <c r="AE342" s="54"/>
      <c r="AF342" s="54"/>
      <c r="AG342" s="54"/>
      <c r="AH342" s="54"/>
    </row>
    <row r="343" spans="27:34" ht="12.75">
      <c r="AA343" s="52" t="s">
        <v>1060</v>
      </c>
      <c r="AB343" s="53" t="s">
        <v>395</v>
      </c>
      <c r="AC343" s="54"/>
      <c r="AD343" s="54"/>
      <c r="AE343" s="54"/>
      <c r="AF343" s="54"/>
      <c r="AG343" s="54"/>
      <c r="AH343" s="54"/>
    </row>
    <row r="344" spans="27:34" ht="12.75">
      <c r="AA344" s="52" t="s">
        <v>1061</v>
      </c>
      <c r="AB344" s="53" t="s">
        <v>396</v>
      </c>
      <c r="AC344" s="54"/>
      <c r="AD344" s="54"/>
      <c r="AE344" s="54"/>
      <c r="AF344" s="54"/>
      <c r="AG344" s="54"/>
      <c r="AH344" s="54"/>
    </row>
    <row r="345" spans="27:34" ht="12.75">
      <c r="AA345" s="52" t="s">
        <v>1062</v>
      </c>
      <c r="AB345" s="53" t="s">
        <v>397</v>
      </c>
      <c r="AC345" s="54"/>
      <c r="AD345" s="54"/>
      <c r="AE345" s="54"/>
      <c r="AF345" s="54"/>
      <c r="AG345" s="54"/>
      <c r="AH345" s="54"/>
    </row>
    <row r="346" spans="27:34" ht="12.75">
      <c r="AA346" s="52" t="s">
        <v>1063</v>
      </c>
      <c r="AB346" s="53" t="s">
        <v>398</v>
      </c>
      <c r="AC346" s="54"/>
      <c r="AD346" s="54"/>
      <c r="AE346" s="54"/>
      <c r="AF346" s="54"/>
      <c r="AG346" s="54"/>
      <c r="AH346" s="54"/>
    </row>
    <row r="347" spans="27:34" ht="12.75">
      <c r="AA347" s="52" t="s">
        <v>1064</v>
      </c>
      <c r="AB347" s="53" t="s">
        <v>399</v>
      </c>
      <c r="AC347" s="54"/>
      <c r="AD347" s="54"/>
      <c r="AE347" s="54"/>
      <c r="AF347" s="54"/>
      <c r="AG347" s="54"/>
      <c r="AH347" s="54"/>
    </row>
    <row r="348" spans="27:34" ht="12.75">
      <c r="AA348" s="52" t="s">
        <v>1077</v>
      </c>
      <c r="AB348" s="53" t="s">
        <v>412</v>
      </c>
      <c r="AC348" s="54"/>
      <c r="AD348" s="54"/>
      <c r="AE348" s="54"/>
      <c r="AF348" s="54"/>
      <c r="AG348" s="54"/>
      <c r="AH348" s="54"/>
    </row>
    <row r="349" spans="27:34" ht="12.75">
      <c r="AA349" s="52" t="s">
        <v>1065</v>
      </c>
      <c r="AB349" s="53" t="s">
        <v>400</v>
      </c>
      <c r="AC349" s="54"/>
      <c r="AD349" s="54"/>
      <c r="AE349" s="54"/>
      <c r="AF349" s="54"/>
      <c r="AG349" s="54"/>
      <c r="AH349" s="54"/>
    </row>
    <row r="350" spans="27:34" ht="12.75">
      <c r="AA350" s="52" t="s">
        <v>1066</v>
      </c>
      <c r="AB350" s="53" t="s">
        <v>401</v>
      </c>
      <c r="AC350" s="54"/>
      <c r="AD350" s="54"/>
      <c r="AE350" s="54"/>
      <c r="AF350" s="54"/>
      <c r="AG350" s="54"/>
      <c r="AH350" s="54"/>
    </row>
    <row r="351" spans="27:34" ht="12.75">
      <c r="AA351" s="52" t="s">
        <v>1067</v>
      </c>
      <c r="AB351" s="53" t="s">
        <v>402</v>
      </c>
      <c r="AC351" s="54"/>
      <c r="AD351" s="54"/>
      <c r="AE351" s="54"/>
      <c r="AF351" s="54"/>
      <c r="AG351" s="54"/>
      <c r="AH351" s="54"/>
    </row>
    <row r="352" spans="27:34" ht="12.75">
      <c r="AA352" s="52" t="s">
        <v>1068</v>
      </c>
      <c r="AB352" s="53" t="s">
        <v>403</v>
      </c>
      <c r="AC352" s="54"/>
      <c r="AD352" s="54"/>
      <c r="AE352" s="54"/>
      <c r="AF352" s="54"/>
      <c r="AG352" s="54"/>
      <c r="AH352" s="54"/>
    </row>
    <row r="353" spans="27:34" ht="12.75">
      <c r="AA353" s="52" t="s">
        <v>1078</v>
      </c>
      <c r="AB353" s="53" t="s">
        <v>1288</v>
      </c>
      <c r="AC353" s="54"/>
      <c r="AD353" s="54"/>
      <c r="AE353" s="54"/>
      <c r="AF353" s="54"/>
      <c r="AG353" s="54"/>
      <c r="AH353" s="54"/>
    </row>
    <row r="354" spans="27:34" ht="12.75">
      <c r="AA354" s="52" t="s">
        <v>1079</v>
      </c>
      <c r="AB354" s="53" t="s">
        <v>1289</v>
      </c>
      <c r="AC354" s="54"/>
      <c r="AD354" s="54"/>
      <c r="AE354" s="54"/>
      <c r="AF354" s="54"/>
      <c r="AG354" s="54"/>
      <c r="AH354" s="54"/>
    </row>
    <row r="355" spans="27:34" ht="12.75">
      <c r="AA355" s="52" t="s">
        <v>124</v>
      </c>
      <c r="AB355" s="55" t="s">
        <v>273</v>
      </c>
      <c r="AC355" s="54"/>
      <c r="AD355" s="54"/>
      <c r="AE355" s="54"/>
      <c r="AF355" s="54"/>
      <c r="AG355" s="54"/>
      <c r="AH355" s="54"/>
    </row>
    <row r="356" spans="27:34" ht="12.75">
      <c r="AA356" s="52" t="s">
        <v>39</v>
      </c>
      <c r="AB356" s="53" t="s">
        <v>1244</v>
      </c>
      <c r="AC356" s="54"/>
      <c r="AD356" s="54"/>
      <c r="AE356" s="54"/>
      <c r="AF356" s="54"/>
      <c r="AG356" s="54"/>
      <c r="AH356" s="54"/>
    </row>
    <row r="357" spans="27:34" ht="12.75">
      <c r="AA357" s="52" t="s">
        <v>1069</v>
      </c>
      <c r="AB357" s="53" t="s">
        <v>404</v>
      </c>
      <c r="AC357" s="54"/>
      <c r="AD357" s="54"/>
      <c r="AE357" s="54"/>
      <c r="AF357" s="54"/>
      <c r="AG357" s="54"/>
      <c r="AH357" s="54"/>
    </row>
    <row r="358" spans="27:34" ht="12.75">
      <c r="AA358" s="52" t="s">
        <v>1026</v>
      </c>
      <c r="AB358" s="53" t="s">
        <v>361</v>
      </c>
      <c r="AC358" s="54"/>
      <c r="AD358" s="54"/>
      <c r="AE358" s="54"/>
      <c r="AF358" s="54"/>
      <c r="AG358" s="54"/>
      <c r="AH358" s="54"/>
    </row>
    <row r="359" spans="27:34" ht="12.75">
      <c r="AA359" s="52" t="s">
        <v>995</v>
      </c>
      <c r="AB359" s="53" t="s">
        <v>333</v>
      </c>
      <c r="AC359" s="54"/>
      <c r="AD359" s="54"/>
      <c r="AE359" s="54"/>
      <c r="AF359" s="54"/>
      <c r="AG359" s="54"/>
      <c r="AH359" s="54"/>
    </row>
    <row r="360" spans="27:34" ht="12.75">
      <c r="AA360" s="52" t="s">
        <v>999</v>
      </c>
      <c r="AB360" s="53" t="s">
        <v>334</v>
      </c>
      <c r="AC360" s="54"/>
      <c r="AD360" s="54"/>
      <c r="AE360" s="54"/>
      <c r="AF360" s="54"/>
      <c r="AG360" s="54"/>
      <c r="AH360" s="54"/>
    </row>
    <row r="361" spans="27:34" ht="12.75">
      <c r="AA361" s="52" t="s">
        <v>125</v>
      </c>
      <c r="AB361" s="55" t="s">
        <v>274</v>
      </c>
      <c r="AC361" s="54"/>
      <c r="AD361" s="54"/>
      <c r="AE361" s="54"/>
      <c r="AF361" s="54"/>
      <c r="AG361" s="54"/>
      <c r="AH361" s="54"/>
    </row>
    <row r="362" spans="27:34" ht="12.75">
      <c r="AA362" s="52" t="s">
        <v>147</v>
      </c>
      <c r="AB362" s="55" t="s">
        <v>295</v>
      </c>
      <c r="AC362" s="54"/>
      <c r="AD362" s="54"/>
      <c r="AE362" s="54"/>
      <c r="AF362" s="54"/>
      <c r="AG362" s="54"/>
      <c r="AH362" s="54"/>
    </row>
    <row r="363" spans="27:34" ht="12.75">
      <c r="AA363" s="52" t="s">
        <v>487</v>
      </c>
      <c r="AB363" s="53" t="s">
        <v>411</v>
      </c>
      <c r="AC363" s="54"/>
      <c r="AD363" s="54"/>
      <c r="AE363" s="54"/>
      <c r="AF363" s="54"/>
      <c r="AG363" s="54"/>
      <c r="AH363" s="54"/>
    </row>
    <row r="364" spans="27:34" ht="12.75">
      <c r="AA364" s="52" t="s">
        <v>441</v>
      </c>
      <c r="AB364" s="53" t="s">
        <v>234</v>
      </c>
      <c r="AC364" s="54"/>
      <c r="AD364" s="54"/>
      <c r="AE364" s="54"/>
      <c r="AF364" s="54"/>
      <c r="AG364" s="54"/>
      <c r="AH364" s="54"/>
    </row>
    <row r="365" spans="27:34" ht="12.75">
      <c r="AA365" s="52" t="s">
        <v>40</v>
      </c>
      <c r="AB365" s="53" t="s">
        <v>1245</v>
      </c>
      <c r="AC365" s="54"/>
      <c r="AD365" s="54"/>
      <c r="AE365" s="54"/>
      <c r="AF365" s="54"/>
      <c r="AG365" s="54"/>
      <c r="AH365" s="54"/>
    </row>
    <row r="366" spans="27:34" ht="12.75">
      <c r="AA366" s="52" t="s">
        <v>1070</v>
      </c>
      <c r="AB366" s="53" t="s">
        <v>405</v>
      </c>
      <c r="AC366" s="54"/>
      <c r="AD366" s="54"/>
      <c r="AE366" s="54"/>
      <c r="AF366" s="54"/>
      <c r="AG366" s="54"/>
      <c r="AH366" s="54"/>
    </row>
    <row r="367" spans="27:34" ht="12.75">
      <c r="AA367" s="52" t="s">
        <v>95</v>
      </c>
      <c r="AB367" s="55" t="s">
        <v>67</v>
      </c>
      <c r="AC367" s="54"/>
      <c r="AD367" s="54"/>
      <c r="AE367" s="54"/>
      <c r="AF367" s="54"/>
      <c r="AG367" s="54"/>
      <c r="AH367" s="54"/>
    </row>
    <row r="368" spans="27:34" ht="12.75">
      <c r="AA368" s="52" t="s">
        <v>101</v>
      </c>
      <c r="AB368" s="55" t="s">
        <v>73</v>
      </c>
      <c r="AC368" s="54"/>
      <c r="AD368" s="54"/>
      <c r="AE368" s="54"/>
      <c r="AF368" s="54"/>
      <c r="AG368" s="54"/>
      <c r="AH368" s="54"/>
    </row>
    <row r="369" spans="27:34" ht="12.75">
      <c r="AA369" s="52" t="s">
        <v>96</v>
      </c>
      <c r="AB369" s="55" t="s">
        <v>68</v>
      </c>
      <c r="AC369" s="54"/>
      <c r="AD369" s="54"/>
      <c r="AE369" s="54"/>
      <c r="AF369" s="54"/>
      <c r="AG369" s="54"/>
      <c r="AH369" s="54"/>
    </row>
    <row r="370" spans="27:34" ht="12.75">
      <c r="AA370" s="52" t="s">
        <v>97</v>
      </c>
      <c r="AB370" s="55" t="s">
        <v>69</v>
      </c>
      <c r="AC370" s="54"/>
      <c r="AD370" s="54"/>
      <c r="AE370" s="54"/>
      <c r="AF370" s="54"/>
      <c r="AG370" s="54"/>
      <c r="AH370" s="54"/>
    </row>
    <row r="371" spans="27:34" ht="12.75">
      <c r="AA371" s="52" t="s">
        <v>98</v>
      </c>
      <c r="AB371" s="55" t="s">
        <v>70</v>
      </c>
      <c r="AC371" s="54"/>
      <c r="AD371" s="54"/>
      <c r="AE371" s="54"/>
      <c r="AF371" s="54"/>
      <c r="AG371" s="54"/>
      <c r="AH371" s="54"/>
    </row>
    <row r="372" spans="27:34" ht="12.75">
      <c r="AA372" s="52" t="s">
        <v>99</v>
      </c>
      <c r="AB372" s="55" t="s">
        <v>71</v>
      </c>
      <c r="AC372" s="54"/>
      <c r="AD372" s="54"/>
      <c r="AE372" s="54"/>
      <c r="AF372" s="54"/>
      <c r="AG372" s="54"/>
      <c r="AH372" s="54"/>
    </row>
    <row r="373" spans="27:34" ht="12.75">
      <c r="AA373" s="52" t="s">
        <v>100</v>
      </c>
      <c r="AB373" s="55" t="s">
        <v>72</v>
      </c>
      <c r="AC373" s="54"/>
      <c r="AD373" s="54"/>
      <c r="AE373" s="54"/>
      <c r="AF373" s="54"/>
      <c r="AG373" s="54"/>
      <c r="AH373" s="54"/>
    </row>
    <row r="374" spans="27:34" ht="12.75">
      <c r="AA374" s="52" t="s">
        <v>107</v>
      </c>
      <c r="AB374" s="55" t="s">
        <v>1282</v>
      </c>
      <c r="AC374" s="54"/>
      <c r="AD374" s="54"/>
      <c r="AE374" s="54"/>
      <c r="AF374" s="54"/>
      <c r="AG374" s="54"/>
      <c r="AH374" s="54"/>
    </row>
    <row r="375" spans="27:34" ht="12.75">
      <c r="AA375" s="52" t="s">
        <v>41</v>
      </c>
      <c r="AB375" s="53" t="s">
        <v>1246</v>
      </c>
      <c r="AC375" s="54"/>
      <c r="AD375" s="54"/>
      <c r="AE375" s="54"/>
      <c r="AF375" s="54"/>
      <c r="AG375" s="54"/>
      <c r="AH375" s="54"/>
    </row>
    <row r="376" spans="27:34" ht="12.75">
      <c r="AA376" s="52" t="s">
        <v>164</v>
      </c>
      <c r="AB376" s="55" t="s">
        <v>305</v>
      </c>
      <c r="AC376" s="54"/>
      <c r="AD376" s="54"/>
      <c r="AE376" s="54"/>
      <c r="AF376" s="54"/>
      <c r="AG376" s="54"/>
      <c r="AH376" s="54"/>
    </row>
    <row r="377" spans="27:34" ht="12.75">
      <c r="AA377" s="52" t="s">
        <v>1103</v>
      </c>
      <c r="AB377" s="53" t="s">
        <v>235</v>
      </c>
      <c r="AC377" s="54"/>
      <c r="AD377" s="54"/>
      <c r="AE377" s="54"/>
      <c r="AF377" s="54"/>
      <c r="AG377" s="54"/>
      <c r="AH377" s="54"/>
    </row>
    <row r="378" spans="27:34" ht="12.75">
      <c r="AA378" s="52" t="s">
        <v>1071</v>
      </c>
      <c r="AB378" s="53" t="s">
        <v>406</v>
      </c>
      <c r="AC378" s="54"/>
      <c r="AD378" s="54"/>
      <c r="AE378" s="54"/>
      <c r="AF378" s="54"/>
      <c r="AG378" s="54"/>
      <c r="AH378" s="54"/>
    </row>
    <row r="379" spans="27:34" ht="12.75">
      <c r="AA379" s="52" t="s">
        <v>468</v>
      </c>
      <c r="AB379" s="53" t="s">
        <v>236</v>
      </c>
      <c r="AC379" s="54"/>
      <c r="AD379" s="54"/>
      <c r="AE379" s="54"/>
      <c r="AF379" s="54"/>
      <c r="AG379" s="54"/>
      <c r="AH379" s="54"/>
    </row>
    <row r="380" spans="27:34" ht="12.75">
      <c r="AA380" s="52" t="s">
        <v>1027</v>
      </c>
      <c r="AB380" s="53" t="s">
        <v>362</v>
      </c>
      <c r="AC380" s="54"/>
      <c r="AD380" s="54"/>
      <c r="AE380" s="54"/>
      <c r="AF380" s="54"/>
      <c r="AG380" s="54"/>
      <c r="AH380" s="54"/>
    </row>
    <row r="381" spans="27:34" ht="12.75">
      <c r="AA381" s="52" t="s">
        <v>1104</v>
      </c>
      <c r="AB381" s="53" t="s">
        <v>237</v>
      </c>
      <c r="AC381" s="54"/>
      <c r="AD381" s="54"/>
      <c r="AE381" s="54"/>
      <c r="AF381" s="54"/>
      <c r="AG381" s="54"/>
      <c r="AH381" s="54"/>
    </row>
    <row r="382" spans="27:34" ht="12.75">
      <c r="AA382" s="52" t="s">
        <v>148</v>
      </c>
      <c r="AB382" s="55" t="s">
        <v>296</v>
      </c>
      <c r="AC382" s="54"/>
      <c r="AD382" s="54"/>
      <c r="AE382" s="54"/>
      <c r="AF382" s="54"/>
      <c r="AG382" s="54"/>
      <c r="AH382" s="54"/>
    </row>
    <row r="383" spans="27:34" ht="12.75">
      <c r="AA383" s="52" t="s">
        <v>469</v>
      </c>
      <c r="AB383" s="53" t="s">
        <v>238</v>
      </c>
      <c r="AC383" s="54"/>
      <c r="AD383" s="54"/>
      <c r="AE383" s="54"/>
      <c r="AF383" s="54"/>
      <c r="AG383" s="54"/>
      <c r="AH383" s="54"/>
    </row>
    <row r="384" spans="27:34" ht="12.75">
      <c r="AA384" s="52" t="s">
        <v>102</v>
      </c>
      <c r="AB384" s="55" t="s">
        <v>250</v>
      </c>
      <c r="AC384" s="54"/>
      <c r="AD384" s="54"/>
      <c r="AE384" s="54"/>
      <c r="AF384" s="54"/>
      <c r="AG384" s="54"/>
      <c r="AH384" s="54"/>
    </row>
    <row r="385" spans="27:34" ht="12.75">
      <c r="AA385" s="52" t="s">
        <v>996</v>
      </c>
      <c r="AB385" s="53" t="s">
        <v>335</v>
      </c>
      <c r="AC385" s="54"/>
      <c r="AD385" s="54"/>
      <c r="AE385" s="54"/>
      <c r="AF385" s="54"/>
      <c r="AG385" s="54"/>
      <c r="AH385" s="54"/>
    </row>
    <row r="386" spans="27:34" ht="12.75">
      <c r="AA386" s="52" t="s">
        <v>998</v>
      </c>
      <c r="AB386" s="53" t="s">
        <v>336</v>
      </c>
      <c r="AC386" s="54"/>
      <c r="AD386" s="54"/>
      <c r="AE386" s="54"/>
      <c r="AF386" s="54"/>
      <c r="AG386" s="54"/>
      <c r="AH386" s="54"/>
    </row>
    <row r="387" spans="27:34" ht="12.75">
      <c r="AA387" s="52" t="s">
        <v>103</v>
      </c>
      <c r="AB387" s="55" t="s">
        <v>251</v>
      </c>
      <c r="AC387" s="54"/>
      <c r="AD387" s="54"/>
      <c r="AE387" s="54"/>
      <c r="AF387" s="54"/>
      <c r="AG387" s="54"/>
      <c r="AH387" s="54"/>
    </row>
    <row r="388" spans="27:34" ht="12.75">
      <c r="AA388" s="52" t="s">
        <v>158</v>
      </c>
      <c r="AB388" s="55" t="s">
        <v>306</v>
      </c>
      <c r="AC388" s="54"/>
      <c r="AD388" s="54"/>
      <c r="AE388" s="54"/>
      <c r="AF388" s="54"/>
      <c r="AG388" s="54"/>
      <c r="AH388" s="54"/>
    </row>
    <row r="389" spans="27:34" ht="12.75">
      <c r="AA389" s="52" t="s">
        <v>159</v>
      </c>
      <c r="AB389" s="55" t="s">
        <v>307</v>
      </c>
      <c r="AC389" s="54"/>
      <c r="AD389" s="54"/>
      <c r="AE389" s="54"/>
      <c r="AF389" s="54"/>
      <c r="AG389" s="54"/>
      <c r="AH389" s="54"/>
    </row>
    <row r="390" spans="27:34" ht="12.75">
      <c r="AA390" s="52" t="s">
        <v>972</v>
      </c>
      <c r="AB390" s="55" t="s">
        <v>1285</v>
      </c>
      <c r="AC390" s="54"/>
      <c r="AD390" s="54"/>
      <c r="AE390" s="54"/>
      <c r="AF390" s="54"/>
      <c r="AG390" s="54"/>
      <c r="AH390" s="54"/>
    </row>
    <row r="391" spans="27:34" ht="12.75">
      <c r="AA391" s="52" t="s">
        <v>104</v>
      </c>
      <c r="AB391" s="55" t="s">
        <v>252</v>
      </c>
      <c r="AC391" s="54"/>
      <c r="AD391" s="54"/>
      <c r="AE391" s="54"/>
      <c r="AF391" s="54"/>
      <c r="AG391" s="54"/>
      <c r="AH391" s="54"/>
    </row>
    <row r="392" spans="27:34" ht="12.75">
      <c r="AA392" s="52" t="s">
        <v>42</v>
      </c>
      <c r="AB392" s="53" t="s">
        <v>1247</v>
      </c>
      <c r="AC392" s="54"/>
      <c r="AD392" s="54"/>
      <c r="AE392" s="54"/>
      <c r="AF392" s="54"/>
      <c r="AG392" s="54"/>
      <c r="AH392" s="54"/>
    </row>
    <row r="393" spans="27:34" ht="12.75">
      <c r="AA393" s="52" t="s">
        <v>1072</v>
      </c>
      <c r="AB393" s="53" t="s">
        <v>407</v>
      </c>
      <c r="AC393" s="54"/>
      <c r="AD393" s="54"/>
      <c r="AE393" s="54"/>
      <c r="AF393" s="54"/>
      <c r="AG393" s="54"/>
      <c r="AH393" s="54"/>
    </row>
    <row r="394" spans="27:34" ht="12.75">
      <c r="AA394" s="52" t="s">
        <v>160</v>
      </c>
      <c r="AB394" s="55" t="s">
        <v>308</v>
      </c>
      <c r="AC394" s="54"/>
      <c r="AD394" s="54"/>
      <c r="AE394" s="54"/>
      <c r="AF394" s="54"/>
      <c r="AG394" s="54"/>
      <c r="AH394" s="54"/>
    </row>
    <row r="395" spans="27:34" ht="12.75">
      <c r="AA395" s="52" t="s">
        <v>161</v>
      </c>
      <c r="AB395" s="55" t="s">
        <v>309</v>
      </c>
      <c r="AC395" s="54"/>
      <c r="AD395" s="54"/>
      <c r="AE395" s="54"/>
      <c r="AF395" s="54"/>
      <c r="AG395" s="54"/>
      <c r="AH395" s="54"/>
    </row>
    <row r="396" spans="27:34" ht="12.75">
      <c r="AA396" s="52" t="s">
        <v>126</v>
      </c>
      <c r="AB396" s="55" t="s">
        <v>275</v>
      </c>
      <c r="AC396" s="54"/>
      <c r="AD396" s="54"/>
      <c r="AE396" s="54"/>
      <c r="AF396" s="54"/>
      <c r="AG396" s="54"/>
      <c r="AH396" s="54"/>
    </row>
    <row r="397" spans="27:34" ht="12.75">
      <c r="AA397" s="52" t="s">
        <v>470</v>
      </c>
      <c r="AB397" s="53" t="s">
        <v>239</v>
      </c>
      <c r="AC397" s="54"/>
      <c r="AD397" s="54"/>
      <c r="AE397" s="54"/>
      <c r="AF397" s="54"/>
      <c r="AG397" s="54"/>
      <c r="AH397" s="54"/>
    </row>
    <row r="398" spans="27:34" ht="12.75">
      <c r="AA398" s="52" t="s">
        <v>1073</v>
      </c>
      <c r="AB398" s="53" t="s">
        <v>408</v>
      </c>
      <c r="AC398" s="54"/>
      <c r="AD398" s="54"/>
      <c r="AE398" s="54"/>
      <c r="AF398" s="54"/>
      <c r="AG398" s="54"/>
      <c r="AH398" s="54"/>
    </row>
    <row r="399" spans="27:34" ht="12.75">
      <c r="AA399" s="52" t="s">
        <v>1074</v>
      </c>
      <c r="AB399" s="53" t="s">
        <v>409</v>
      </c>
      <c r="AC399" s="54"/>
      <c r="AD399" s="54"/>
      <c r="AE399" s="54"/>
      <c r="AF399" s="54"/>
      <c r="AG399" s="54"/>
      <c r="AH399" s="54"/>
    </row>
    <row r="400" spans="27:34" ht="12.75">
      <c r="AA400" s="52" t="s">
        <v>471</v>
      </c>
      <c r="AB400" s="53" t="s">
        <v>240</v>
      </c>
      <c r="AC400" s="54"/>
      <c r="AD400" s="54"/>
      <c r="AE400" s="54"/>
      <c r="AF400" s="54"/>
      <c r="AG400" s="54"/>
      <c r="AH400" s="54"/>
    </row>
  </sheetData>
  <sheetProtection password="CBC0" sheet="1" objects="1" scenarios="1"/>
  <mergeCells count="95">
    <mergeCell ref="T28:V28"/>
    <mergeCell ref="T29:V29"/>
    <mergeCell ref="U14:X14"/>
    <mergeCell ref="R11:T11"/>
    <mergeCell ref="U11:X11"/>
    <mergeCell ref="D16:X16"/>
    <mergeCell ref="D17:X17"/>
    <mergeCell ref="D19:G19"/>
    <mergeCell ref="H19:N19"/>
    <mergeCell ref="O19:X19"/>
    <mergeCell ref="B93:Y93"/>
    <mergeCell ref="B90:Y90"/>
    <mergeCell ref="B64:Y64"/>
    <mergeCell ref="W28:X28"/>
    <mergeCell ref="W29:X29"/>
    <mergeCell ref="D28:G28"/>
    <mergeCell ref="D29:G29"/>
    <mergeCell ref="D39:S39"/>
    <mergeCell ref="T39:X39"/>
    <mergeCell ref="H29:S29"/>
    <mergeCell ref="K14:Q14"/>
    <mergeCell ref="R14:T14"/>
    <mergeCell ref="C14:D14"/>
    <mergeCell ref="E14:J14"/>
    <mergeCell ref="B3:Y3"/>
    <mergeCell ref="C4:X4"/>
    <mergeCell ref="C5:X5"/>
    <mergeCell ref="V7:X7"/>
    <mergeCell ref="C7:L7"/>
    <mergeCell ref="D34:X34"/>
    <mergeCell ref="D35:X35"/>
    <mergeCell ref="D38:S38"/>
    <mergeCell ref="T36:X36"/>
    <mergeCell ref="T38:X38"/>
    <mergeCell ref="D37:S37"/>
    <mergeCell ref="T37:X37"/>
    <mergeCell ref="D36:G36"/>
    <mergeCell ref="H36:M36"/>
    <mergeCell ref="N36:S36"/>
    <mergeCell ref="V8:X8"/>
    <mergeCell ref="K13:Q13"/>
    <mergeCell ref="T55:W55"/>
    <mergeCell ref="K43:X43"/>
    <mergeCell ref="C40:X40"/>
    <mergeCell ref="D42:J42"/>
    <mergeCell ref="D43:J43"/>
    <mergeCell ref="K42:X42"/>
    <mergeCell ref="C41:X41"/>
    <mergeCell ref="C55:S55"/>
    <mergeCell ref="C9:H9"/>
    <mergeCell ref="I9:X9"/>
    <mergeCell ref="C10:X10"/>
    <mergeCell ref="R13:T13"/>
    <mergeCell ref="B2:Y2"/>
    <mergeCell ref="D18:X18"/>
    <mergeCell ref="C15:X15"/>
    <mergeCell ref="C6:X6"/>
    <mergeCell ref="M7:N7"/>
    <mergeCell ref="O7:U7"/>
    <mergeCell ref="E11:Q11"/>
    <mergeCell ref="C8:L8"/>
    <mergeCell ref="C12:D13"/>
    <mergeCell ref="C11:D11"/>
    <mergeCell ref="A1:M1"/>
    <mergeCell ref="N1:Y1"/>
    <mergeCell ref="M8:U8"/>
    <mergeCell ref="C21:X21"/>
    <mergeCell ref="U12:X12"/>
    <mergeCell ref="U13:X13"/>
    <mergeCell ref="E12:J12"/>
    <mergeCell ref="E13:J13"/>
    <mergeCell ref="K12:Q12"/>
    <mergeCell ref="R12:T12"/>
    <mergeCell ref="C33:X33"/>
    <mergeCell ref="L31:N31"/>
    <mergeCell ref="O31:X31"/>
    <mergeCell ref="O30:X30"/>
    <mergeCell ref="C32:X32"/>
    <mergeCell ref="D24:R24"/>
    <mergeCell ref="G26:P26"/>
    <mergeCell ref="G27:P27"/>
    <mergeCell ref="D31:K31"/>
    <mergeCell ref="D30:K30"/>
    <mergeCell ref="L30:N30"/>
    <mergeCell ref="H28:S28"/>
    <mergeCell ref="C20:X20"/>
    <mergeCell ref="S23:X23"/>
    <mergeCell ref="Q26:X26"/>
    <mergeCell ref="D27:F27"/>
    <mergeCell ref="D26:F26"/>
    <mergeCell ref="Q27:X27"/>
    <mergeCell ref="C22:X22"/>
    <mergeCell ref="C25:X25"/>
    <mergeCell ref="S24:X24"/>
    <mergeCell ref="D23:R23"/>
  </mergeCells>
  <dataValidations count="6">
    <dataValidation type="list" allowBlank="1" showInputMessage="1" showErrorMessage="1" sqref="G27:P27">
      <formula1>$AF$1:$AF$16</formula1>
    </dataValidation>
    <dataValidation type="list" allowBlank="1" showInputMessage="1" showErrorMessage="1" sqref="D27:F27">
      <formula1>$AD$1:$AD$249</formula1>
    </dataValidation>
    <dataValidation type="list" allowBlank="1" showInputMessage="1" showErrorMessage="1" sqref="D17:X17">
      <formula1>$AA$1:$AA$400</formula1>
    </dataValidation>
    <dataValidation type="custom" allowBlank="1" showInputMessage="1" showErrorMessage="1" promptTitle="Np. 01012016" prompt="Wpisz datę jako 8 cyfr" errorTitle="Błąd" error="Błędna data. Wpisz datę jako 8 cyfr nie niższą od 01012016" sqref="E13:J13">
      <formula1>IF(LEFT(RIGHT(E13,6),2)&lt;"13",IF(VALUE(LEFT(E13,LEN(E13)-6))&lt;=DAY(DATE(RIGHT(E13,4),LEFT(RIGHT(E13,6),2)+1,0)),IF(DATE(RIGHT(E13,4),LEFT(RIGHT(E13,6),2),IF(LEN(E13)=8,LEFT(E13,2),LEFT(E13,1)))&gt;=42370,TRUE,FALSE),FALSE))</formula1>
    </dataValidation>
    <dataValidation type="custom" allowBlank="1" showInputMessage="1" showErrorMessage="1" promptTitle="Np. 01022014" prompt="Wpisz datę jako 8 cyfr" errorTitle="Błąd" error="Błędna data. Wpisz datę jako 8 cyfr np. 01022014" sqref="K13:Q13">
      <formula1>IF(LEFT(RIGHT(K13,6),2)&lt;"13",IF(VALUE(LEFT(K13,LEN(K13)-6))&lt;=DAY(DATE(RIGHT(K13,4),LEFT(RIGHT(K13,6),2)+1,0)),TRUE,FALSE),FALSE)</formula1>
    </dataValidation>
    <dataValidation type="textLength" operator="equal" allowBlank="1" showInputMessage="1" showErrorMessage="1" errorTitle="Błąd" error="Wpisz NIP bez kresek jako 10 cyfr&#10;np. 1111111111" sqref="C8:L8">
      <formula1>10</formula1>
    </dataValidation>
  </dataValidations>
  <hyperlinks>
    <hyperlink ref="A1:M1" r:id="rId1" display="Uruchamianie przycisków i opcji (q) wymaga włączenia makro"/>
    <hyperlink ref="N1:Y1" location="JPK!A60" display="Instrukcja/Licencja"/>
    <hyperlink ref="B64:Y64" r:id="rId2" display="Aplikacja MF do wysyłania plików Klient JPK 2.0"/>
    <hyperlink ref="A4:M4" r:id="rId3" display="Uruchamianie przycisków i opcji (q) wymaga włączenia makro"/>
    <hyperlink ref="N4:Y4" location="JPK!A50" display="Instrukcja/Licencja"/>
    <hyperlink ref="C55:S55" r:id="rId4" display="Formularze podatkowe w Excelu  www.pit.waw.pl"/>
    <hyperlink ref="B90" r:id="rId5" display="Pełna instrukcja na stronie pit.republika.pl/jpk.htm"/>
    <hyperlink ref="B90:Y90" r:id="rId6" display="Pełna instrukcja na stronie pit.waw.pl/jpk.htm"/>
    <hyperlink ref="B3:Y3" r:id="rId7" display="^Strona programu 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Wyciagi"/>
  <dimension ref="A1:CV10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0" defaultRowHeight="12.75"/>
  <cols>
    <col min="1" max="1" width="10.28125" style="18" customWidth="1"/>
    <col min="2" max="2" width="16.28125" style="26" customWidth="1"/>
    <col min="3" max="3" width="45.57421875" style="17" customWidth="1"/>
    <col min="4" max="4" width="53.421875" style="17" customWidth="1"/>
    <col min="5" max="6" width="20.7109375" style="14" customWidth="1"/>
    <col min="7" max="7" width="2.8515625" style="15" customWidth="1"/>
    <col min="8" max="26" width="0" style="14" hidden="1" customWidth="1"/>
    <col min="27" max="29" width="9.140625" style="14" hidden="1" customWidth="1"/>
    <col min="30" max="36" width="0" style="14" hidden="1" customWidth="1"/>
    <col min="37" max="37" width="9.140625" style="14" hidden="1" customWidth="1"/>
    <col min="38" max="101" width="9.140625" style="13" hidden="1" customWidth="1"/>
    <col min="102" max="16384" width="9.140625" style="13" hidden="1" customWidth="1"/>
  </cols>
  <sheetData>
    <row r="1" spans="1:37" s="24" customFormat="1" ht="82.5" customHeight="1">
      <c r="A1" s="19" t="s">
        <v>1401</v>
      </c>
      <c r="B1" s="25" t="s">
        <v>1361</v>
      </c>
      <c r="C1" s="20" t="s">
        <v>1362</v>
      </c>
      <c r="D1" s="21" t="s">
        <v>1363</v>
      </c>
      <c r="E1" s="27" t="s">
        <v>1364</v>
      </c>
      <c r="F1" s="28" t="s">
        <v>1365</v>
      </c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s="69" customFormat="1" ht="13.5" customHeight="1">
      <c r="A2" s="70"/>
      <c r="B2" s="71"/>
      <c r="C2" s="72"/>
      <c r="D2" s="73"/>
      <c r="E2" s="66"/>
      <c r="F2" s="66"/>
      <c r="G2" s="67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1:37" s="33" customFormat="1" ht="12.75">
      <c r="A3" s="87" t="s">
        <v>1368</v>
      </c>
      <c r="B3" s="88" t="s">
        <v>1369</v>
      </c>
      <c r="C3" s="89" t="s">
        <v>1370</v>
      </c>
      <c r="D3" s="89" t="s">
        <v>1371</v>
      </c>
      <c r="E3" s="90" t="s">
        <v>1372</v>
      </c>
      <c r="F3" s="90" t="s">
        <v>1373</v>
      </c>
      <c r="G3" s="31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100" ht="12.75">
      <c r="A4" s="80">
        <v>1</v>
      </c>
      <c r="B4" s="81">
        <v>42898</v>
      </c>
      <c r="C4" s="82" t="s">
        <v>1422</v>
      </c>
      <c r="D4" s="82" t="s">
        <v>1423</v>
      </c>
      <c r="E4" s="83">
        <v>10.12</v>
      </c>
      <c r="F4" s="83">
        <v>100</v>
      </c>
      <c r="G4" s="84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</row>
    <row r="5" spans="1:100" ht="12.75">
      <c r="A5" s="80">
        <v>2</v>
      </c>
      <c r="B5" s="81">
        <v>42902</v>
      </c>
      <c r="C5" s="82" t="s">
        <v>1424</v>
      </c>
      <c r="D5" s="82" t="s">
        <v>1425</v>
      </c>
      <c r="E5" s="83">
        <v>20</v>
      </c>
      <c r="F5" s="83">
        <v>120</v>
      </c>
      <c r="G5" s="84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</row>
    <row r="6" spans="1:100" ht="12.75">
      <c r="A6" s="80">
        <v>3</v>
      </c>
      <c r="B6" s="81">
        <v>42903</v>
      </c>
      <c r="C6" s="82" t="s">
        <v>1426</v>
      </c>
      <c r="D6" s="82" t="s">
        <v>1427</v>
      </c>
      <c r="E6" s="83">
        <v>30</v>
      </c>
      <c r="F6" s="83">
        <v>150</v>
      </c>
      <c r="G6" s="84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</row>
    <row r="7" spans="1:100" ht="12.75">
      <c r="A7" s="80">
        <v>4</v>
      </c>
      <c r="B7" s="81">
        <v>42904</v>
      </c>
      <c r="C7" s="82" t="s">
        <v>1428</v>
      </c>
      <c r="D7" s="82" t="s">
        <v>1429</v>
      </c>
      <c r="E7" s="83">
        <v>-1.12</v>
      </c>
      <c r="F7" s="83">
        <v>148.88</v>
      </c>
      <c r="G7" s="84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</row>
    <row r="8" spans="1:100" ht="12.75">
      <c r="A8" s="80">
        <v>5</v>
      </c>
      <c r="B8" s="81">
        <v>42906</v>
      </c>
      <c r="C8" s="82" t="s">
        <v>1430</v>
      </c>
      <c r="D8" s="82" t="s">
        <v>1431</v>
      </c>
      <c r="E8" s="83">
        <v>-2</v>
      </c>
      <c r="F8" s="83">
        <v>146.88</v>
      </c>
      <c r="G8" s="84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</row>
    <row r="9" spans="1:100" ht="12.75">
      <c r="A9" s="80">
        <v>6</v>
      </c>
      <c r="B9" s="81">
        <v>42916</v>
      </c>
      <c r="C9" s="82" t="s">
        <v>1432</v>
      </c>
      <c r="D9" s="82" t="s">
        <v>1433</v>
      </c>
      <c r="E9" s="83">
        <v>-3</v>
      </c>
      <c r="F9" s="83">
        <v>143.88</v>
      </c>
      <c r="G9" s="84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</row>
    <row r="10" spans="1:100" ht="12.75">
      <c r="A10" s="80">
        <v>7</v>
      </c>
      <c r="B10" s="81">
        <v>42898</v>
      </c>
      <c r="C10" s="82" t="s">
        <v>1422</v>
      </c>
      <c r="D10" s="82" t="s">
        <v>1423</v>
      </c>
      <c r="E10" s="83">
        <v>10.12</v>
      </c>
      <c r="F10" s="83">
        <v>154</v>
      </c>
      <c r="G10" s="84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</row>
    <row r="11" spans="1:100" ht="12.75">
      <c r="A11" s="80">
        <v>8</v>
      </c>
      <c r="B11" s="81">
        <v>42902</v>
      </c>
      <c r="C11" s="82" t="s">
        <v>1424</v>
      </c>
      <c r="D11" s="82" t="s">
        <v>1425</v>
      </c>
      <c r="E11" s="83">
        <v>20</v>
      </c>
      <c r="F11" s="83">
        <v>174</v>
      </c>
      <c r="G11" s="84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</row>
    <row r="12" spans="1:100" ht="12.75">
      <c r="A12" s="80">
        <v>9</v>
      </c>
      <c r="B12" s="81">
        <v>42903</v>
      </c>
      <c r="C12" s="82" t="s">
        <v>1426</v>
      </c>
      <c r="D12" s="82" t="s">
        <v>1427</v>
      </c>
      <c r="E12" s="83">
        <v>30</v>
      </c>
      <c r="F12" s="83">
        <v>204</v>
      </c>
      <c r="G12" s="84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</row>
    <row r="13" spans="1:100" ht="12.75">
      <c r="A13" s="80">
        <v>10</v>
      </c>
      <c r="B13" s="81">
        <v>42904</v>
      </c>
      <c r="C13" s="82" t="s">
        <v>1428</v>
      </c>
      <c r="D13" s="82" t="s">
        <v>1429</v>
      </c>
      <c r="E13" s="83">
        <v>-1.12</v>
      </c>
      <c r="F13" s="83">
        <v>202.88</v>
      </c>
      <c r="G13" s="84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</row>
    <row r="14" spans="1:100" ht="12.75">
      <c r="A14" s="80">
        <v>11</v>
      </c>
      <c r="B14" s="81">
        <v>42906</v>
      </c>
      <c r="C14" s="82" t="s">
        <v>1430</v>
      </c>
      <c r="D14" s="82" t="s">
        <v>1431</v>
      </c>
      <c r="E14" s="83">
        <v>-2</v>
      </c>
      <c r="F14" s="83">
        <v>200.88</v>
      </c>
      <c r="G14" s="84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</row>
    <row r="15" spans="1:100" ht="12.75">
      <c r="A15" s="80">
        <v>12</v>
      </c>
      <c r="B15" s="81">
        <v>42916</v>
      </c>
      <c r="C15" s="82" t="s">
        <v>1432</v>
      </c>
      <c r="D15" s="82" t="s">
        <v>1433</v>
      </c>
      <c r="E15" s="83">
        <v>-3</v>
      </c>
      <c r="F15" s="83">
        <v>197.88</v>
      </c>
      <c r="G15" s="84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</row>
    <row r="16" spans="1:100" ht="12.75">
      <c r="A16" s="80">
        <v>13</v>
      </c>
      <c r="B16" s="81">
        <v>42916</v>
      </c>
      <c r="C16" s="82" t="s">
        <v>1432</v>
      </c>
      <c r="D16" s="82" t="s">
        <v>1433</v>
      </c>
      <c r="E16" s="83">
        <v>-3</v>
      </c>
      <c r="F16" s="83">
        <v>194.88</v>
      </c>
      <c r="G16" s="84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</row>
    <row r="17" spans="1:100" ht="12.75">
      <c r="A17" s="80">
        <v>14</v>
      </c>
      <c r="B17" s="81">
        <v>42916</v>
      </c>
      <c r="C17" s="82" t="s">
        <v>1432</v>
      </c>
      <c r="D17" s="82" t="s">
        <v>1433</v>
      </c>
      <c r="E17" s="83">
        <v>-3</v>
      </c>
      <c r="F17" s="83">
        <v>191.88</v>
      </c>
      <c r="G17" s="84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</row>
    <row r="18" spans="1:100" ht="12.75">
      <c r="A18" s="80">
        <v>15</v>
      </c>
      <c r="B18" s="81">
        <v>42916</v>
      </c>
      <c r="C18" s="82" t="s">
        <v>1432</v>
      </c>
      <c r="D18" s="82" t="s">
        <v>1433</v>
      </c>
      <c r="E18" s="83">
        <v>-3</v>
      </c>
      <c r="F18" s="83">
        <v>188.88</v>
      </c>
      <c r="G18" s="84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</row>
    <row r="19" spans="1:100" ht="12.75">
      <c r="A19" s="80">
        <v>16</v>
      </c>
      <c r="B19" s="81">
        <v>42916</v>
      </c>
      <c r="C19" s="82" t="s">
        <v>1432</v>
      </c>
      <c r="D19" s="82" t="s">
        <v>1433</v>
      </c>
      <c r="E19" s="83">
        <v>-3</v>
      </c>
      <c r="F19" s="83">
        <v>185.88</v>
      </c>
      <c r="G19" s="84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</row>
    <row r="20" spans="1:100" ht="12.75">
      <c r="A20" s="80">
        <v>17</v>
      </c>
      <c r="B20" s="81">
        <v>42916</v>
      </c>
      <c r="C20" s="82" t="s">
        <v>1432</v>
      </c>
      <c r="D20" s="82" t="s">
        <v>1433</v>
      </c>
      <c r="E20" s="83">
        <v>-3</v>
      </c>
      <c r="F20" s="83">
        <v>182.88</v>
      </c>
      <c r="G20" s="84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</row>
    <row r="21" spans="1:100" ht="12.75">
      <c r="A21" s="80">
        <v>18</v>
      </c>
      <c r="B21" s="81">
        <v>42916</v>
      </c>
      <c r="C21" s="82" t="s">
        <v>1432</v>
      </c>
      <c r="D21" s="82" t="s">
        <v>1433</v>
      </c>
      <c r="E21" s="83">
        <v>-3</v>
      </c>
      <c r="F21" s="83">
        <v>179.88</v>
      </c>
      <c r="G21" s="84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</row>
    <row r="22" spans="1:100" ht="12.75">
      <c r="A22" s="80">
        <v>19</v>
      </c>
      <c r="B22" s="81">
        <v>42916</v>
      </c>
      <c r="C22" s="82" t="s">
        <v>1432</v>
      </c>
      <c r="D22" s="82" t="s">
        <v>1433</v>
      </c>
      <c r="E22" s="83">
        <v>-3</v>
      </c>
      <c r="F22" s="83">
        <v>176.88</v>
      </c>
      <c r="G22" s="84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</row>
    <row r="23" spans="1:100" ht="12.75">
      <c r="A23" s="80">
        <v>20</v>
      </c>
      <c r="B23" s="81">
        <v>42916</v>
      </c>
      <c r="C23" s="82" t="s">
        <v>1432</v>
      </c>
      <c r="D23" s="82" t="s">
        <v>1433</v>
      </c>
      <c r="E23" s="83">
        <v>-3</v>
      </c>
      <c r="F23" s="83">
        <v>173.88</v>
      </c>
      <c r="G23" s="84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</row>
    <row r="24" spans="1:100" ht="12.75">
      <c r="A24" s="80">
        <v>21</v>
      </c>
      <c r="B24" s="81">
        <v>42916</v>
      </c>
      <c r="C24" s="82" t="s">
        <v>1432</v>
      </c>
      <c r="D24" s="82" t="s">
        <v>1433</v>
      </c>
      <c r="E24" s="83">
        <v>-3</v>
      </c>
      <c r="F24" s="83">
        <v>170.88</v>
      </c>
      <c r="G24" s="84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</row>
    <row r="25" spans="1:100" ht="12.75">
      <c r="A25" s="80">
        <v>22</v>
      </c>
      <c r="B25" s="81">
        <v>42916</v>
      </c>
      <c r="C25" s="82" t="s">
        <v>1432</v>
      </c>
      <c r="D25" s="82" t="s">
        <v>1433</v>
      </c>
      <c r="E25" s="83">
        <v>-3</v>
      </c>
      <c r="F25" s="83">
        <v>167.88</v>
      </c>
      <c r="G25" s="84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</row>
    <row r="26" spans="1:100" ht="12.75">
      <c r="A26" s="80">
        <v>23</v>
      </c>
      <c r="B26" s="81">
        <v>42916</v>
      </c>
      <c r="C26" s="82" t="s">
        <v>1432</v>
      </c>
      <c r="D26" s="82" t="s">
        <v>1433</v>
      </c>
      <c r="E26" s="83">
        <v>-3</v>
      </c>
      <c r="F26" s="83">
        <v>164.88</v>
      </c>
      <c r="G26" s="84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</row>
    <row r="27" spans="1:100" ht="12.75">
      <c r="A27" s="80">
        <v>24</v>
      </c>
      <c r="B27" s="81">
        <v>42916</v>
      </c>
      <c r="C27" s="82" t="s">
        <v>1432</v>
      </c>
      <c r="D27" s="82" t="s">
        <v>1433</v>
      </c>
      <c r="E27" s="83">
        <v>-3</v>
      </c>
      <c r="F27" s="83">
        <v>161.88</v>
      </c>
      <c r="G27" s="84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</row>
    <row r="28" spans="1:100" ht="12.75">
      <c r="A28" s="80">
        <v>25</v>
      </c>
      <c r="B28" s="81">
        <v>42916</v>
      </c>
      <c r="C28" s="82" t="s">
        <v>1432</v>
      </c>
      <c r="D28" s="82" t="s">
        <v>1433</v>
      </c>
      <c r="E28" s="83">
        <v>-3</v>
      </c>
      <c r="F28" s="83">
        <v>158.88</v>
      </c>
      <c r="G28" s="84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</row>
    <row r="29" spans="1:100" ht="12.75">
      <c r="A29" s="80">
        <v>26</v>
      </c>
      <c r="B29" s="81">
        <v>42916</v>
      </c>
      <c r="C29" s="82" t="s">
        <v>1432</v>
      </c>
      <c r="D29" s="82" t="s">
        <v>1433</v>
      </c>
      <c r="E29" s="83">
        <v>-3</v>
      </c>
      <c r="F29" s="83">
        <v>155.88</v>
      </c>
      <c r="G29" s="84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</row>
    <row r="30" spans="1:100" ht="12.75">
      <c r="A30" s="80">
        <v>27</v>
      </c>
      <c r="B30" s="81">
        <v>42916</v>
      </c>
      <c r="C30" s="82" t="s">
        <v>1432</v>
      </c>
      <c r="D30" s="82" t="s">
        <v>1433</v>
      </c>
      <c r="E30" s="83">
        <v>-3</v>
      </c>
      <c r="F30" s="83">
        <v>152.88</v>
      </c>
      <c r="G30" s="84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</row>
    <row r="31" spans="1:100" ht="12.75">
      <c r="A31" s="80">
        <v>28</v>
      </c>
      <c r="B31" s="81">
        <v>42916</v>
      </c>
      <c r="C31" s="82" t="s">
        <v>1432</v>
      </c>
      <c r="D31" s="82" t="s">
        <v>1433</v>
      </c>
      <c r="E31" s="83">
        <v>-3</v>
      </c>
      <c r="F31" s="83">
        <v>149.88</v>
      </c>
      <c r="G31" s="84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</row>
    <row r="32" spans="1:100" ht="12.75">
      <c r="A32" s="80">
        <v>29</v>
      </c>
      <c r="B32" s="81">
        <v>42916</v>
      </c>
      <c r="C32" s="82" t="s">
        <v>1432</v>
      </c>
      <c r="D32" s="82" t="s">
        <v>1433</v>
      </c>
      <c r="E32" s="83">
        <v>-3</v>
      </c>
      <c r="F32" s="83">
        <v>146.88</v>
      </c>
      <c r="G32" s="84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</row>
    <row r="33" spans="1:100" ht="12.75">
      <c r="A33" s="80">
        <v>30</v>
      </c>
      <c r="B33" s="81">
        <v>42916</v>
      </c>
      <c r="C33" s="82" t="s">
        <v>1432</v>
      </c>
      <c r="D33" s="82" t="s">
        <v>1433</v>
      </c>
      <c r="E33" s="83">
        <v>-3</v>
      </c>
      <c r="F33" s="83">
        <v>143.88</v>
      </c>
      <c r="G33" s="84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</row>
    <row r="34" spans="1:100" ht="12.75">
      <c r="A34" s="80">
        <v>31</v>
      </c>
      <c r="B34" s="81">
        <v>42916</v>
      </c>
      <c r="C34" s="82" t="s">
        <v>1432</v>
      </c>
      <c r="D34" s="82" t="s">
        <v>1433</v>
      </c>
      <c r="E34" s="83">
        <v>-3</v>
      </c>
      <c r="F34" s="83">
        <v>140.88</v>
      </c>
      <c r="G34" s="84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</row>
    <row r="35" spans="1:100" ht="12.75">
      <c r="A35" s="80">
        <v>32</v>
      </c>
      <c r="B35" s="81">
        <v>42916</v>
      </c>
      <c r="C35" s="82" t="s">
        <v>1432</v>
      </c>
      <c r="D35" s="82" t="s">
        <v>1433</v>
      </c>
      <c r="E35" s="83">
        <v>-3</v>
      </c>
      <c r="F35" s="83">
        <v>137.88</v>
      </c>
      <c r="G35" s="8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</row>
    <row r="36" spans="1:100" ht="12.75">
      <c r="A36" s="80">
        <v>33</v>
      </c>
      <c r="B36" s="81">
        <v>42916</v>
      </c>
      <c r="C36" s="82" t="s">
        <v>1432</v>
      </c>
      <c r="D36" s="82" t="s">
        <v>1433</v>
      </c>
      <c r="E36" s="83">
        <v>-3</v>
      </c>
      <c r="F36" s="83">
        <v>134.88</v>
      </c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</row>
    <row r="37" spans="1:100" ht="12.75">
      <c r="A37" s="80">
        <v>34</v>
      </c>
      <c r="B37" s="81">
        <v>42916</v>
      </c>
      <c r="C37" s="82" t="s">
        <v>1432</v>
      </c>
      <c r="D37" s="82" t="s">
        <v>1433</v>
      </c>
      <c r="E37" s="83">
        <v>-3</v>
      </c>
      <c r="F37" s="83">
        <v>131.88</v>
      </c>
      <c r="G37" s="84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</row>
    <row r="38" spans="1:100" ht="12.75">
      <c r="A38" s="80">
        <v>35</v>
      </c>
      <c r="B38" s="81">
        <v>42916</v>
      </c>
      <c r="C38" s="82" t="s">
        <v>1432</v>
      </c>
      <c r="D38" s="82" t="s">
        <v>1433</v>
      </c>
      <c r="E38" s="83">
        <v>-3</v>
      </c>
      <c r="F38" s="83">
        <v>128.88</v>
      </c>
      <c r="G38" s="84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</row>
    <row r="39" spans="1:100" ht="12.75">
      <c r="A39" s="80">
        <v>36</v>
      </c>
      <c r="B39" s="81">
        <v>42916</v>
      </c>
      <c r="C39" s="82" t="s">
        <v>1432</v>
      </c>
      <c r="D39" s="82" t="s">
        <v>1433</v>
      </c>
      <c r="E39" s="83">
        <v>-3</v>
      </c>
      <c r="F39" s="83">
        <v>125.88</v>
      </c>
      <c r="G39" s="84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</row>
    <row r="40" spans="1:100" ht="12.75">
      <c r="A40" s="80">
        <v>37</v>
      </c>
      <c r="B40" s="81">
        <v>42916</v>
      </c>
      <c r="C40" s="82" t="s">
        <v>1432</v>
      </c>
      <c r="D40" s="82" t="s">
        <v>1433</v>
      </c>
      <c r="E40" s="83">
        <v>-3</v>
      </c>
      <c r="F40" s="83">
        <v>122.88</v>
      </c>
      <c r="G40" s="84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</row>
    <row r="41" spans="1:100" ht="12.75">
      <c r="A41" s="80">
        <v>38</v>
      </c>
      <c r="B41" s="81">
        <v>42916</v>
      </c>
      <c r="C41" s="82" t="s">
        <v>1432</v>
      </c>
      <c r="D41" s="82" t="s">
        <v>1433</v>
      </c>
      <c r="E41" s="83">
        <v>-3</v>
      </c>
      <c r="F41" s="83">
        <v>119.88</v>
      </c>
      <c r="G41" s="84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</row>
    <row r="42" spans="1:100" ht="12.75">
      <c r="A42" s="80">
        <v>39</v>
      </c>
      <c r="B42" s="81">
        <v>42916</v>
      </c>
      <c r="C42" s="82" t="s">
        <v>1432</v>
      </c>
      <c r="D42" s="82" t="s">
        <v>1433</v>
      </c>
      <c r="E42" s="83">
        <v>-3</v>
      </c>
      <c r="F42" s="83">
        <v>116.88</v>
      </c>
      <c r="G42" s="84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</row>
    <row r="43" spans="1:100" ht="12.75">
      <c r="A43" s="80">
        <v>40</v>
      </c>
      <c r="B43" s="81">
        <v>42916</v>
      </c>
      <c r="C43" s="82" t="s">
        <v>1432</v>
      </c>
      <c r="D43" s="82" t="s">
        <v>1433</v>
      </c>
      <c r="E43" s="83">
        <v>-3</v>
      </c>
      <c r="F43" s="83">
        <v>113.88</v>
      </c>
      <c r="G43" s="84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</row>
    <row r="44" spans="1:100" ht="12.75">
      <c r="A44" s="80">
        <v>41</v>
      </c>
      <c r="B44" s="81">
        <v>42916</v>
      </c>
      <c r="C44" s="82" t="s">
        <v>1432</v>
      </c>
      <c r="D44" s="82" t="s">
        <v>1433</v>
      </c>
      <c r="E44" s="83">
        <v>-3</v>
      </c>
      <c r="F44" s="83">
        <v>110.88</v>
      </c>
      <c r="G44" s="84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</row>
    <row r="45" spans="1:100" ht="12.75">
      <c r="A45" s="80">
        <v>42</v>
      </c>
      <c r="B45" s="81">
        <v>42916</v>
      </c>
      <c r="C45" s="82" t="s">
        <v>1432</v>
      </c>
      <c r="D45" s="82" t="s">
        <v>1433</v>
      </c>
      <c r="E45" s="83">
        <v>-3</v>
      </c>
      <c r="F45" s="83">
        <v>107.88</v>
      </c>
      <c r="G45" s="84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</row>
    <row r="46" spans="1:100" ht="12.75">
      <c r="A46" s="80">
        <v>43</v>
      </c>
      <c r="B46" s="81">
        <v>42916</v>
      </c>
      <c r="C46" s="82" t="s">
        <v>1432</v>
      </c>
      <c r="D46" s="82" t="s">
        <v>1433</v>
      </c>
      <c r="E46" s="83">
        <v>-3</v>
      </c>
      <c r="F46" s="83">
        <v>104.88</v>
      </c>
      <c r="G46" s="84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</row>
    <row r="47" spans="1:100" ht="12.75">
      <c r="A47" s="80">
        <v>44</v>
      </c>
      <c r="B47" s="81">
        <v>42916</v>
      </c>
      <c r="C47" s="82" t="s">
        <v>1432</v>
      </c>
      <c r="D47" s="82" t="s">
        <v>1433</v>
      </c>
      <c r="E47" s="83">
        <v>-3</v>
      </c>
      <c r="F47" s="83">
        <v>101.88</v>
      </c>
      <c r="G47" s="84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</row>
    <row r="48" spans="1:100" ht="12.75">
      <c r="A48" s="80">
        <v>45</v>
      </c>
      <c r="B48" s="81">
        <v>42916</v>
      </c>
      <c r="C48" s="82" t="s">
        <v>1432</v>
      </c>
      <c r="D48" s="82" t="s">
        <v>1433</v>
      </c>
      <c r="E48" s="83">
        <v>-3</v>
      </c>
      <c r="F48" s="83">
        <v>98.88</v>
      </c>
      <c r="G48" s="84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</row>
    <row r="49" spans="1:100" ht="12.75">
      <c r="A49" s="80">
        <v>46</v>
      </c>
      <c r="B49" s="81">
        <v>42916</v>
      </c>
      <c r="C49" s="82" t="s">
        <v>1432</v>
      </c>
      <c r="D49" s="82" t="s">
        <v>1433</v>
      </c>
      <c r="E49" s="83">
        <v>-3</v>
      </c>
      <c r="F49" s="83">
        <v>95.88</v>
      </c>
      <c r="G49" s="84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</row>
    <row r="50" spans="1:100" ht="12.75">
      <c r="A50" s="80">
        <v>47</v>
      </c>
      <c r="B50" s="81">
        <v>42916</v>
      </c>
      <c r="C50" s="82" t="s">
        <v>1432</v>
      </c>
      <c r="D50" s="82" t="s">
        <v>1433</v>
      </c>
      <c r="E50" s="83">
        <v>-3</v>
      </c>
      <c r="F50" s="83">
        <v>92.88</v>
      </c>
      <c r="G50" s="84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</row>
    <row r="51" spans="1:100" ht="12.75">
      <c r="A51" s="80">
        <v>48</v>
      </c>
      <c r="B51" s="81">
        <v>42916</v>
      </c>
      <c r="C51" s="82" t="s">
        <v>1432</v>
      </c>
      <c r="D51" s="82" t="s">
        <v>1433</v>
      </c>
      <c r="E51" s="83">
        <v>-3</v>
      </c>
      <c r="F51" s="83">
        <v>89.88</v>
      </c>
      <c r="G51" s="84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</row>
    <row r="52" spans="1:100" ht="12.75">
      <c r="A52" s="80">
        <v>49</v>
      </c>
      <c r="B52" s="81">
        <v>42916</v>
      </c>
      <c r="C52" s="82" t="s">
        <v>1432</v>
      </c>
      <c r="D52" s="82" t="s">
        <v>1433</v>
      </c>
      <c r="E52" s="83">
        <v>-3</v>
      </c>
      <c r="F52" s="83">
        <v>86.88</v>
      </c>
      <c r="G52" s="84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</row>
    <row r="53" spans="1:100" ht="12.75">
      <c r="A53" s="80">
        <v>50</v>
      </c>
      <c r="B53" s="81">
        <v>42916</v>
      </c>
      <c r="C53" s="82" t="s">
        <v>1432</v>
      </c>
      <c r="D53" s="82" t="s">
        <v>1433</v>
      </c>
      <c r="E53" s="83">
        <v>-3</v>
      </c>
      <c r="F53" s="83">
        <v>83.88</v>
      </c>
      <c r="G53" s="84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</row>
    <row r="54" spans="1:100" ht="12.75">
      <c r="A54" s="80">
        <v>51</v>
      </c>
      <c r="B54" s="81">
        <v>42916</v>
      </c>
      <c r="C54" s="82" t="s">
        <v>1432</v>
      </c>
      <c r="D54" s="82" t="s">
        <v>1433</v>
      </c>
      <c r="E54" s="83">
        <v>-3</v>
      </c>
      <c r="F54" s="83">
        <v>80.88</v>
      </c>
      <c r="G54" s="84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</row>
    <row r="55" spans="1:100" ht="12.75">
      <c r="A55" s="80">
        <v>52</v>
      </c>
      <c r="B55" s="81">
        <v>42916</v>
      </c>
      <c r="C55" s="82" t="s">
        <v>1432</v>
      </c>
      <c r="D55" s="82" t="s">
        <v>1433</v>
      </c>
      <c r="E55" s="83">
        <v>-3</v>
      </c>
      <c r="F55" s="83">
        <v>77.88</v>
      </c>
      <c r="G55" s="84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</row>
    <row r="56" spans="1:100" ht="12.75">
      <c r="A56" s="80">
        <v>53</v>
      </c>
      <c r="B56" s="81">
        <v>42916</v>
      </c>
      <c r="C56" s="82" t="s">
        <v>1432</v>
      </c>
      <c r="D56" s="82" t="s">
        <v>1433</v>
      </c>
      <c r="E56" s="83">
        <v>-3</v>
      </c>
      <c r="F56" s="83">
        <v>74.88</v>
      </c>
      <c r="G56" s="8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</row>
    <row r="57" spans="1:100" ht="12.75">
      <c r="A57" s="80">
        <v>54</v>
      </c>
      <c r="B57" s="81">
        <v>42916</v>
      </c>
      <c r="C57" s="82" t="s">
        <v>1432</v>
      </c>
      <c r="D57" s="82" t="s">
        <v>1433</v>
      </c>
      <c r="E57" s="83">
        <v>-3</v>
      </c>
      <c r="F57" s="83">
        <v>71.88</v>
      </c>
      <c r="G57" s="84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</row>
    <row r="58" spans="1:100" ht="12.75">
      <c r="A58" s="80">
        <v>55</v>
      </c>
      <c r="B58" s="81">
        <v>42916</v>
      </c>
      <c r="C58" s="82" t="s">
        <v>1432</v>
      </c>
      <c r="D58" s="82" t="s">
        <v>1433</v>
      </c>
      <c r="E58" s="83">
        <v>-3</v>
      </c>
      <c r="F58" s="83">
        <v>68.88</v>
      </c>
      <c r="G58" s="84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</row>
    <row r="59" spans="1:100" ht="12.75">
      <c r="A59" s="80">
        <v>56</v>
      </c>
      <c r="B59" s="81">
        <v>42916</v>
      </c>
      <c r="C59" s="82" t="s">
        <v>1432</v>
      </c>
      <c r="D59" s="82" t="s">
        <v>1433</v>
      </c>
      <c r="E59" s="83">
        <v>-3</v>
      </c>
      <c r="F59" s="83">
        <v>65.88</v>
      </c>
      <c r="G59" s="84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</row>
    <row r="60" spans="1:100" ht="12.75">
      <c r="A60" s="80">
        <v>57</v>
      </c>
      <c r="B60" s="81">
        <v>42916</v>
      </c>
      <c r="C60" s="82" t="s">
        <v>1432</v>
      </c>
      <c r="D60" s="82" t="s">
        <v>1433</v>
      </c>
      <c r="E60" s="83">
        <v>-3</v>
      </c>
      <c r="F60" s="83">
        <v>62.88</v>
      </c>
      <c r="G60" s="84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</row>
    <row r="61" spans="1:100" ht="12.75">
      <c r="A61" s="80">
        <v>58</v>
      </c>
      <c r="B61" s="81">
        <v>42916</v>
      </c>
      <c r="C61" s="82" t="s">
        <v>1432</v>
      </c>
      <c r="D61" s="82" t="s">
        <v>1433</v>
      </c>
      <c r="E61" s="83">
        <v>-3</v>
      </c>
      <c r="F61" s="83">
        <v>59.88</v>
      </c>
      <c r="G61" s="84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</row>
    <row r="62" spans="1:100" ht="12.75">
      <c r="A62" s="80">
        <v>59</v>
      </c>
      <c r="B62" s="81">
        <v>42916</v>
      </c>
      <c r="C62" s="82" t="s">
        <v>1432</v>
      </c>
      <c r="D62" s="82" t="s">
        <v>1433</v>
      </c>
      <c r="E62" s="83">
        <v>-3</v>
      </c>
      <c r="F62" s="83">
        <v>56.88</v>
      </c>
      <c r="G62" s="84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</row>
    <row r="63" spans="1:100" ht="12.75">
      <c r="A63" s="80">
        <v>60</v>
      </c>
      <c r="B63" s="81">
        <v>42916</v>
      </c>
      <c r="C63" s="82" t="s">
        <v>1432</v>
      </c>
      <c r="D63" s="82" t="s">
        <v>1433</v>
      </c>
      <c r="E63" s="83">
        <v>-3</v>
      </c>
      <c r="F63" s="83">
        <v>53.88</v>
      </c>
      <c r="G63" s="8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</row>
    <row r="64" spans="1:100" ht="12.75">
      <c r="A64" s="80">
        <v>61</v>
      </c>
      <c r="B64" s="81">
        <v>42916</v>
      </c>
      <c r="C64" s="82" t="s">
        <v>1432</v>
      </c>
      <c r="D64" s="82" t="s">
        <v>1433</v>
      </c>
      <c r="E64" s="83">
        <v>-3</v>
      </c>
      <c r="F64" s="83">
        <v>50.88</v>
      </c>
      <c r="G64" s="84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</row>
    <row r="65" spans="1:100" ht="12.75">
      <c r="A65" s="80">
        <v>62</v>
      </c>
      <c r="B65" s="81">
        <v>42916</v>
      </c>
      <c r="C65" s="82" t="s">
        <v>1432</v>
      </c>
      <c r="D65" s="82" t="s">
        <v>1433</v>
      </c>
      <c r="E65" s="83">
        <v>-3</v>
      </c>
      <c r="F65" s="83">
        <v>47.88</v>
      </c>
      <c r="G65" s="84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</row>
    <row r="66" spans="1:100" ht="12.75">
      <c r="A66" s="80">
        <v>63</v>
      </c>
      <c r="B66" s="81">
        <v>42916</v>
      </c>
      <c r="C66" s="82" t="s">
        <v>1432</v>
      </c>
      <c r="D66" s="82" t="s">
        <v>1433</v>
      </c>
      <c r="E66" s="83">
        <v>-3</v>
      </c>
      <c r="F66" s="83">
        <v>44.88</v>
      </c>
      <c r="G66" s="84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</row>
    <row r="67" spans="1:100" ht="12.75">
      <c r="A67" s="80">
        <v>64</v>
      </c>
      <c r="B67" s="81">
        <v>42916</v>
      </c>
      <c r="C67" s="82" t="s">
        <v>1432</v>
      </c>
      <c r="D67" s="82" t="s">
        <v>1433</v>
      </c>
      <c r="E67" s="83">
        <v>-3</v>
      </c>
      <c r="F67" s="83">
        <v>41.88</v>
      </c>
      <c r="G67" s="84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</row>
    <row r="68" spans="1:100" ht="12.75">
      <c r="A68" s="80">
        <v>65</v>
      </c>
      <c r="B68" s="81">
        <v>42916</v>
      </c>
      <c r="C68" s="82" t="s">
        <v>1432</v>
      </c>
      <c r="D68" s="82" t="s">
        <v>1433</v>
      </c>
      <c r="E68" s="83">
        <v>-3</v>
      </c>
      <c r="F68" s="83">
        <v>38.88</v>
      </c>
      <c r="G68" s="8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</row>
    <row r="69" spans="1:100" ht="12.75">
      <c r="A69" s="80">
        <v>66</v>
      </c>
      <c r="B69" s="81">
        <v>42916</v>
      </c>
      <c r="C69" s="82" t="s">
        <v>1432</v>
      </c>
      <c r="D69" s="82" t="s">
        <v>1433</v>
      </c>
      <c r="E69" s="83">
        <v>-3</v>
      </c>
      <c r="F69" s="83">
        <v>35.88</v>
      </c>
      <c r="G69" s="84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</row>
    <row r="70" spans="1:100" ht="12.75">
      <c r="A70" s="80">
        <v>67</v>
      </c>
      <c r="B70" s="81">
        <v>42916</v>
      </c>
      <c r="C70" s="82" t="s">
        <v>1432</v>
      </c>
      <c r="D70" s="82" t="s">
        <v>1433</v>
      </c>
      <c r="E70" s="83">
        <v>-3</v>
      </c>
      <c r="F70" s="83">
        <v>32.88</v>
      </c>
      <c r="G70" s="84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</row>
    <row r="71" spans="1:100" ht="12.75">
      <c r="A71" s="80">
        <v>68</v>
      </c>
      <c r="B71" s="81">
        <v>42916</v>
      </c>
      <c r="C71" s="82" t="s">
        <v>1432</v>
      </c>
      <c r="D71" s="82" t="s">
        <v>1433</v>
      </c>
      <c r="E71" s="83">
        <v>-3</v>
      </c>
      <c r="F71" s="83">
        <v>29.88</v>
      </c>
      <c r="G71" s="84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</row>
    <row r="72" spans="1:100" ht="12.75">
      <c r="A72" s="80">
        <v>69</v>
      </c>
      <c r="B72" s="81">
        <v>42916</v>
      </c>
      <c r="C72" s="82" t="s">
        <v>1432</v>
      </c>
      <c r="D72" s="82" t="s">
        <v>1433</v>
      </c>
      <c r="E72" s="83">
        <v>-3</v>
      </c>
      <c r="F72" s="83">
        <v>26.88</v>
      </c>
      <c r="G72" s="84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</row>
    <row r="73" spans="1:100" ht="12.75">
      <c r="A73" s="80">
        <v>70</v>
      </c>
      <c r="B73" s="81">
        <v>42916</v>
      </c>
      <c r="C73" s="82" t="s">
        <v>1432</v>
      </c>
      <c r="D73" s="82" t="s">
        <v>1433</v>
      </c>
      <c r="E73" s="83">
        <v>-3</v>
      </c>
      <c r="F73" s="83">
        <v>23.88</v>
      </c>
      <c r="G73" s="84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</row>
    <row r="74" spans="1:100" ht="12.75">
      <c r="A74" s="80">
        <v>71</v>
      </c>
      <c r="B74" s="81">
        <v>42916</v>
      </c>
      <c r="C74" s="82" t="s">
        <v>1432</v>
      </c>
      <c r="D74" s="82" t="s">
        <v>1433</v>
      </c>
      <c r="E74" s="83">
        <v>-3</v>
      </c>
      <c r="F74" s="83">
        <v>20.88</v>
      </c>
      <c r="G74" s="84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</row>
    <row r="75" spans="1:100" ht="12.75">
      <c r="A75" s="80">
        <v>72</v>
      </c>
      <c r="B75" s="81">
        <v>42916</v>
      </c>
      <c r="C75" s="82" t="s">
        <v>1432</v>
      </c>
      <c r="D75" s="82" t="s">
        <v>1433</v>
      </c>
      <c r="E75" s="83">
        <v>-3</v>
      </c>
      <c r="F75" s="83">
        <v>17.88</v>
      </c>
      <c r="G75" s="84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</row>
    <row r="76" spans="1:100" ht="12.75">
      <c r="A76" s="80">
        <v>73</v>
      </c>
      <c r="B76" s="81">
        <v>42916</v>
      </c>
      <c r="C76" s="82" t="s">
        <v>1432</v>
      </c>
      <c r="D76" s="82" t="s">
        <v>1433</v>
      </c>
      <c r="E76" s="83">
        <v>-3</v>
      </c>
      <c r="F76" s="83">
        <v>14.88</v>
      </c>
      <c r="G76" s="84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</row>
    <row r="77" spans="1:100" ht="12.75">
      <c r="A77" s="80">
        <v>74</v>
      </c>
      <c r="B77" s="81">
        <v>42916</v>
      </c>
      <c r="C77" s="82" t="s">
        <v>1432</v>
      </c>
      <c r="D77" s="82" t="s">
        <v>1433</v>
      </c>
      <c r="E77" s="83">
        <v>-3</v>
      </c>
      <c r="F77" s="83">
        <v>11.88</v>
      </c>
      <c r="G77" s="84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</row>
    <row r="78" spans="1:100" ht="12.75">
      <c r="A78" s="80">
        <v>75</v>
      </c>
      <c r="B78" s="81">
        <v>42916</v>
      </c>
      <c r="C78" s="82" t="s">
        <v>1432</v>
      </c>
      <c r="D78" s="82" t="s">
        <v>1433</v>
      </c>
      <c r="E78" s="83">
        <v>-3</v>
      </c>
      <c r="F78" s="83">
        <v>8.88</v>
      </c>
      <c r="G78" s="84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</row>
    <row r="79" spans="1:100" ht="12.75">
      <c r="A79" s="80">
        <v>76</v>
      </c>
      <c r="B79" s="81">
        <v>42916</v>
      </c>
      <c r="C79" s="82" t="s">
        <v>1432</v>
      </c>
      <c r="D79" s="82" t="s">
        <v>1433</v>
      </c>
      <c r="E79" s="83">
        <v>-3</v>
      </c>
      <c r="F79" s="83">
        <v>5.88</v>
      </c>
      <c r="G79" s="84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</row>
    <row r="80" spans="1:100" ht="12.75">
      <c r="A80" s="80">
        <v>77</v>
      </c>
      <c r="B80" s="81">
        <v>42916</v>
      </c>
      <c r="C80" s="82" t="s">
        <v>1432</v>
      </c>
      <c r="D80" s="82" t="s">
        <v>1433</v>
      </c>
      <c r="E80" s="83">
        <v>-3</v>
      </c>
      <c r="F80" s="83">
        <v>2.88</v>
      </c>
      <c r="G80" s="84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</row>
    <row r="81" spans="1:100" ht="12.75">
      <c r="A81" s="80">
        <v>78</v>
      </c>
      <c r="B81" s="81">
        <v>42916</v>
      </c>
      <c r="C81" s="82" t="s">
        <v>1432</v>
      </c>
      <c r="D81" s="82" t="s">
        <v>1433</v>
      </c>
      <c r="E81" s="83">
        <v>-3</v>
      </c>
      <c r="F81" s="83">
        <v>-0.12</v>
      </c>
      <c r="G81" s="8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</row>
    <row r="82" spans="1:100" ht="12.75">
      <c r="A82" s="80">
        <v>79</v>
      </c>
      <c r="B82" s="81">
        <v>42916</v>
      </c>
      <c r="C82" s="82" t="s">
        <v>1432</v>
      </c>
      <c r="D82" s="82" t="s">
        <v>1433</v>
      </c>
      <c r="E82" s="83">
        <v>-3</v>
      </c>
      <c r="F82" s="83">
        <v>-3.12</v>
      </c>
      <c r="G82" s="84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</row>
    <row r="83" spans="1:100" ht="12.75">
      <c r="A83" s="80">
        <v>80</v>
      </c>
      <c r="B83" s="81">
        <v>42916</v>
      </c>
      <c r="C83" s="82" t="s">
        <v>1432</v>
      </c>
      <c r="D83" s="82" t="s">
        <v>1433</v>
      </c>
      <c r="E83" s="83">
        <v>-3</v>
      </c>
      <c r="F83" s="83">
        <v>-6.12</v>
      </c>
      <c r="G83" s="84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</row>
    <row r="84" spans="1:100" ht="12.75">
      <c r="A84" s="80">
        <v>81</v>
      </c>
      <c r="B84" s="81">
        <v>42916</v>
      </c>
      <c r="C84" s="82" t="s">
        <v>1432</v>
      </c>
      <c r="D84" s="82" t="s">
        <v>1433</v>
      </c>
      <c r="E84" s="83">
        <v>-3</v>
      </c>
      <c r="F84" s="83">
        <v>-9.12</v>
      </c>
      <c r="G84" s="84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</row>
    <row r="85" spans="1:100" ht="12.75">
      <c r="A85" s="80">
        <v>82</v>
      </c>
      <c r="B85" s="81">
        <v>42916</v>
      </c>
      <c r="C85" s="82" t="s">
        <v>1432</v>
      </c>
      <c r="D85" s="82" t="s">
        <v>1433</v>
      </c>
      <c r="E85" s="83">
        <v>-3</v>
      </c>
      <c r="F85" s="83">
        <v>-12.12</v>
      </c>
      <c r="G85" s="84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</row>
    <row r="86" spans="1:100" ht="12.75">
      <c r="A86" s="80">
        <v>83</v>
      </c>
      <c r="B86" s="81">
        <v>42916</v>
      </c>
      <c r="C86" s="82" t="s">
        <v>1432</v>
      </c>
      <c r="D86" s="82" t="s">
        <v>1433</v>
      </c>
      <c r="E86" s="83">
        <v>-3</v>
      </c>
      <c r="F86" s="83">
        <v>-15.12</v>
      </c>
      <c r="G86" s="84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</row>
    <row r="87" spans="1:100" ht="12.75">
      <c r="A87" s="80">
        <v>84</v>
      </c>
      <c r="B87" s="81">
        <v>42916</v>
      </c>
      <c r="C87" s="82" t="s">
        <v>1432</v>
      </c>
      <c r="D87" s="82" t="s">
        <v>1433</v>
      </c>
      <c r="E87" s="83">
        <v>-3</v>
      </c>
      <c r="F87" s="83">
        <v>-18.12</v>
      </c>
      <c r="G87" s="84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</row>
    <row r="88" spans="1:100" ht="12.75">
      <c r="A88" s="80">
        <v>85</v>
      </c>
      <c r="B88" s="81">
        <v>42916</v>
      </c>
      <c r="C88" s="82" t="s">
        <v>1432</v>
      </c>
      <c r="D88" s="82" t="s">
        <v>1433</v>
      </c>
      <c r="E88" s="83">
        <v>-3</v>
      </c>
      <c r="F88" s="83">
        <v>-21.12</v>
      </c>
      <c r="G88" s="84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</row>
    <row r="89" spans="1:100" ht="12.75">
      <c r="A89" s="80">
        <v>86</v>
      </c>
      <c r="B89" s="81">
        <v>42916</v>
      </c>
      <c r="C89" s="82" t="s">
        <v>1432</v>
      </c>
      <c r="D89" s="82" t="s">
        <v>1433</v>
      </c>
      <c r="E89" s="83">
        <v>-3</v>
      </c>
      <c r="F89" s="83">
        <v>-24.12</v>
      </c>
      <c r="G89" s="84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</row>
    <row r="90" spans="1:100" ht="12.75">
      <c r="A90" s="80">
        <v>87</v>
      </c>
      <c r="B90" s="81">
        <v>42916</v>
      </c>
      <c r="C90" s="82" t="s">
        <v>1432</v>
      </c>
      <c r="D90" s="82" t="s">
        <v>1433</v>
      </c>
      <c r="E90" s="83">
        <v>-3</v>
      </c>
      <c r="F90" s="83">
        <v>-27.12</v>
      </c>
      <c r="G90" s="84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</row>
    <row r="91" spans="1:100" ht="12.75">
      <c r="A91" s="80">
        <v>88</v>
      </c>
      <c r="B91" s="81">
        <v>42916</v>
      </c>
      <c r="C91" s="82" t="s">
        <v>1432</v>
      </c>
      <c r="D91" s="82" t="s">
        <v>1433</v>
      </c>
      <c r="E91" s="83">
        <v>-3</v>
      </c>
      <c r="F91" s="83">
        <v>-30.12</v>
      </c>
      <c r="G91" s="84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</row>
    <row r="92" spans="1:100" ht="12.75">
      <c r="A92" s="80">
        <v>89</v>
      </c>
      <c r="B92" s="81">
        <v>42916</v>
      </c>
      <c r="C92" s="82" t="s">
        <v>1432</v>
      </c>
      <c r="D92" s="82" t="s">
        <v>1433</v>
      </c>
      <c r="E92" s="83">
        <v>-3</v>
      </c>
      <c r="F92" s="83">
        <v>-33.12</v>
      </c>
      <c r="G92" s="84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</row>
    <row r="93" spans="1:100" ht="12.75">
      <c r="A93" s="80">
        <v>90</v>
      </c>
      <c r="B93" s="81">
        <v>42916</v>
      </c>
      <c r="C93" s="82" t="s">
        <v>1432</v>
      </c>
      <c r="D93" s="82" t="s">
        <v>1433</v>
      </c>
      <c r="E93" s="83">
        <v>-3</v>
      </c>
      <c r="F93" s="83">
        <v>-36.12</v>
      </c>
      <c r="G93" s="84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</row>
    <row r="94" spans="1:100" ht="12.75">
      <c r="A94" s="80">
        <v>91</v>
      </c>
      <c r="B94" s="81">
        <v>42916</v>
      </c>
      <c r="C94" s="82" t="s">
        <v>1432</v>
      </c>
      <c r="D94" s="82" t="s">
        <v>1433</v>
      </c>
      <c r="E94" s="83">
        <v>-3</v>
      </c>
      <c r="F94" s="83">
        <v>-39.12</v>
      </c>
      <c r="G94" s="84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</row>
    <row r="95" spans="1:100" ht="12.75">
      <c r="A95" s="80">
        <v>92</v>
      </c>
      <c r="B95" s="81">
        <v>42916</v>
      </c>
      <c r="C95" s="82" t="s">
        <v>1432</v>
      </c>
      <c r="D95" s="82" t="s">
        <v>1433</v>
      </c>
      <c r="E95" s="83">
        <v>-3</v>
      </c>
      <c r="F95" s="83">
        <v>-42.12</v>
      </c>
      <c r="G95" s="84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</row>
    <row r="96" spans="1:100" ht="12.75">
      <c r="A96" s="80">
        <v>93</v>
      </c>
      <c r="B96" s="81">
        <v>42916</v>
      </c>
      <c r="C96" s="82" t="s">
        <v>1432</v>
      </c>
      <c r="D96" s="82" t="s">
        <v>1433</v>
      </c>
      <c r="E96" s="83">
        <v>-3</v>
      </c>
      <c r="F96" s="83">
        <v>-45.12</v>
      </c>
      <c r="G96" s="84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</row>
    <row r="97" spans="1:100" ht="12.75">
      <c r="A97" s="80">
        <v>94</v>
      </c>
      <c r="B97" s="81">
        <v>42910</v>
      </c>
      <c r="C97" s="82" t="s">
        <v>1434</v>
      </c>
      <c r="D97" s="82" t="s">
        <v>1435</v>
      </c>
      <c r="E97" s="83">
        <v>1</v>
      </c>
      <c r="F97" s="83">
        <v>-44.12</v>
      </c>
      <c r="G97" s="84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</row>
    <row r="98" spans="1:100" ht="12.75">
      <c r="A98" s="80">
        <v>95</v>
      </c>
      <c r="B98" s="81">
        <v>42911</v>
      </c>
      <c r="C98" s="82" t="s">
        <v>1436</v>
      </c>
      <c r="D98" s="82" t="s">
        <v>1437</v>
      </c>
      <c r="E98" s="83">
        <v>2</v>
      </c>
      <c r="F98" s="83">
        <v>-42.12</v>
      </c>
      <c r="G98" s="84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</row>
    <row r="99" spans="1:100" ht="12.75">
      <c r="A99" s="80">
        <v>96</v>
      </c>
      <c r="B99" s="81">
        <v>42912</v>
      </c>
      <c r="C99" s="82" t="s">
        <v>1438</v>
      </c>
      <c r="D99" s="82" t="s">
        <v>1439</v>
      </c>
      <c r="E99" s="83">
        <v>3</v>
      </c>
      <c r="F99" s="83">
        <v>-39.12</v>
      </c>
      <c r="G99" s="84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</row>
    <row r="100" spans="1:100" ht="12.75">
      <c r="A100" s="80">
        <v>97</v>
      </c>
      <c r="B100" s="81">
        <v>42913</v>
      </c>
      <c r="C100" s="82" t="s">
        <v>1440</v>
      </c>
      <c r="D100" s="82" t="s">
        <v>1441</v>
      </c>
      <c r="E100" s="83">
        <v>4</v>
      </c>
      <c r="F100" s="83">
        <v>-35.12</v>
      </c>
      <c r="G100" s="84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</row>
    <row r="101" spans="1:100" ht="12.75">
      <c r="A101" s="80">
        <v>98</v>
      </c>
      <c r="B101" s="81">
        <v>42914</v>
      </c>
      <c r="C101" s="82" t="s">
        <v>1442</v>
      </c>
      <c r="D101" s="82" t="s">
        <v>1443</v>
      </c>
      <c r="E101" s="83">
        <v>5</v>
      </c>
      <c r="F101" s="83">
        <v>-30.12</v>
      </c>
      <c r="G101" s="84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</row>
    <row r="102" spans="1:100" ht="12.75">
      <c r="A102" s="80">
        <v>99</v>
      </c>
      <c r="B102" s="81">
        <v>42915</v>
      </c>
      <c r="C102" s="82" t="s">
        <v>1444</v>
      </c>
      <c r="D102" s="82" t="s">
        <v>1445</v>
      </c>
      <c r="E102" s="83">
        <v>6</v>
      </c>
      <c r="F102" s="83">
        <v>-24.12</v>
      </c>
      <c r="G102" s="84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</row>
  </sheetData>
  <sheetProtection sheet="1" objects="1" scenarios="1" insertRows="0" insertHyperlinks="0" deleteRows="0" sort="0" autoFilter="0"/>
  <autoFilter ref="A3:F3">
    <sortState ref="A4:F102">
      <sortCondition descending="1" sortBy="value" ref="B4:B102"/>
    </sortState>
  </autoFilter>
  <printOptions gridLines="1" horizontalCentered="1"/>
  <pageMargins left="0" right="0" top="0" bottom="0" header="0.5118110236220472" footer="0.5118110236220472"/>
  <pageSetup blackAndWhite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75">
        <v>44434</v>
      </c>
    </row>
    <row r="2" ht="12.75">
      <c r="A2" s="74" t="s">
        <v>1402</v>
      </c>
    </row>
  </sheetData>
  <sheetProtection password="CBC0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pit.republika.pl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>współpraca z programem DRUKFK.xls</dc:subject>
  <dc:creator>formatxls@op.pl</dc:creator>
  <cp:keywords>deklaracje podatkowe, pit, excel, wydruk</cp:keywords>
  <dc:description/>
  <cp:lastModifiedBy>Master</cp:lastModifiedBy>
  <cp:lastPrinted>2017-11-07T15:09:02Z</cp:lastPrinted>
  <dcterms:created xsi:type="dcterms:W3CDTF">2008-01-02T17:30:11Z</dcterms:created>
  <dcterms:modified xsi:type="dcterms:W3CDTF">2020-08-26T07:12:02Z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